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omments1.xml" ContentType="application/vnd.openxmlformats-officedocument.spreadsheetml.comments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comments2.xml" ContentType="application/vnd.openxmlformats-officedocument.spreadsheetml.comments+xml"/>
  <Override PartName="/xl/drawings/drawing14.xml" ContentType="application/vnd.openxmlformats-officedocument.drawing+xml"/>
  <Override PartName="/xl/embeddings/oleObject1.bin" ContentType="application/vnd.openxmlformats-officedocument.oleObject"/>
  <Override PartName="/xl/embeddings/oleObject2.bin" ContentType="application/vnd.openxmlformats-officedocument.oleObject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fileSharing readOnlyRecommended="1" userName="nico.dd@mail.ru" algorithmName="SHA-512" hashValue="uX0VWB22KPtulaPXcjpsSUW32zWWmNs/oqwJwwAv5xYRjPhy5YRxc08WTzqQloBzdgdSjCftzeMof365GbAMJw==" saltValue="7TDVNbscWPYG0gaj7QjG9Q==" spinCount="10000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icod\Desktop\"/>
    </mc:Choice>
  </mc:AlternateContent>
  <bookViews>
    <workbookView xWindow="0" yWindow="0" windowWidth="14490" windowHeight="14910"/>
  </bookViews>
  <sheets>
    <sheet name="СОДЕРЖАНИЕ" sheetId="1" r:id="rId1"/>
    <sheet name="РДО" sheetId="2" r:id="rId2"/>
    <sheet name="РДД" sheetId="3" r:id="rId3"/>
    <sheet name="ОД" sheetId="4" r:id="rId4"/>
    <sheet name="МДД_МДО" sheetId="5" r:id="rId5"/>
    <sheet name="МЭДД" sheetId="6" r:id="rId6"/>
    <sheet name="РДО_Офис" sheetId="7" r:id="rId7"/>
    <sheet name="Пандусы" sheetId="8" r:id="rId8"/>
    <sheet name="Стеллажи" sheetId="9" r:id="rId9"/>
    <sheet name="Описание" sheetId="10" r:id="rId10"/>
    <sheet name="Обрамление_дверного_проема" sheetId="11" r:id="rId11"/>
    <sheet name="КХ_80_ШП" sheetId="12" r:id="rId12"/>
    <sheet name="КХ_100_ШП" sheetId="13" r:id="rId13"/>
    <sheet name="КХ_стеклопакет" sheetId="14" r:id="rId14"/>
    <sheet name="КХЗ_80" sheetId="15" r:id="rId15"/>
    <sheet name="КХЗ_100" sheetId="16" r:id="rId16"/>
    <sheet name="Камеры_с_купе" sheetId="42" r:id="rId17"/>
    <sheet name="ППУ" sheetId="17" r:id="rId18"/>
    <sheet name="Доборники" sheetId="18" r:id="rId19"/>
    <sheet name="СЕВЕР МБ_СС" sheetId="19" state="hidden" r:id="rId20"/>
    <sheet name="СЕВЕР_МБ_СС" sheetId="20" r:id="rId21"/>
    <sheet name="Таблица подбора" sheetId="21" r:id="rId22"/>
    <sheet name="Север_GSL_GSFL" sheetId="22" r:id="rId23"/>
    <sheet name="SBT" sheetId="41" r:id="rId24"/>
    <sheet name="ККБ_СС_СЕВЕР" sheetId="23" r:id="rId25"/>
    <sheet name="Козырки" sheetId="24" r:id="rId26"/>
    <sheet name="Полаир_МБ_СС" sheetId="25" r:id="rId27"/>
    <sheet name="Шкафы_север" sheetId="43" r:id="rId28"/>
    <sheet name="ШХ_Полаир" sheetId="26" r:id="rId29"/>
    <sheet name="Zanotti" sheetId="27" r:id="rId30"/>
    <sheet name="KIDE_mono_split" sheetId="28" r:id="rId31"/>
    <sheet name="KIDE_потолочник" sheetId="29" r:id="rId32"/>
    <sheet name="Rivacold" sheetId="30" r:id="rId33"/>
    <sheet name="Горки_СЕВЕР" sheetId="31" r:id="rId34"/>
    <sheet name="Комплектующие" sheetId="32" r:id="rId35"/>
    <sheet name="Пленка_ПВХ" sheetId="33" r:id="rId36"/>
    <sheet name="Агрегаты_Север" sheetId="34" r:id="rId37"/>
    <sheet name="Сплит_5_7габ.Bitzer" sheetId="35" r:id="rId38"/>
    <sheet name="ВО_СЕВЕР" sheetId="36" r:id="rId39"/>
    <sheet name="1_МАНГО_выносной_холод" sheetId="37" r:id="rId40"/>
    <sheet name="2_МАНГО_Slim_выносной_холод" sheetId="38" r:id="rId41"/>
    <sheet name="3_Миндаль_Mini_выносной_холод" sheetId="39" r:id="rId42"/>
    <sheet name="4_ЛАЙМ_встроенный_холод" sheetId="40" r:id="rId43"/>
  </sheets>
  <calcPr calcId="162913"/>
  <customWorkbookViews>
    <customWorkbookView name="nico.dd@mail.ru - Личное представление" guid="{3C29F810-2EC4-4A66-B352-336DDD8C5F1E}" mergeInterval="0" personalView="1" maximized="1" xWindow="-1928" yWindow="-8" windowWidth="1936" windowHeight="1056" activeSheetId="1"/>
  </customWorkbookView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X90" i="20" l="1"/>
  <c r="X89" i="20"/>
  <c r="X88" i="20"/>
  <c r="X67" i="20"/>
  <c r="X66" i="20"/>
  <c r="U86" i="20" l="1"/>
  <c r="U82" i="20"/>
  <c r="U63" i="20"/>
  <c r="U59" i="20"/>
  <c r="T87" i="20"/>
  <c r="U87" i="20" s="1"/>
  <c r="T86" i="20"/>
  <c r="T85" i="20"/>
  <c r="U85" i="20" s="1"/>
  <c r="T84" i="20"/>
  <c r="U84" i="20" s="1"/>
  <c r="T83" i="20"/>
  <c r="U83" i="20" s="1"/>
  <c r="T82" i="20"/>
  <c r="T81" i="20"/>
  <c r="U81" i="20" s="1"/>
  <c r="T65" i="20"/>
  <c r="U65" i="20" s="1"/>
  <c r="T64" i="20"/>
  <c r="U64" i="20" s="1"/>
  <c r="T63" i="20"/>
  <c r="T62" i="20"/>
  <c r="U62" i="20" s="1"/>
  <c r="T61" i="20"/>
  <c r="U61" i="20" s="1"/>
  <c r="T60" i="20"/>
  <c r="U60" i="20" s="1"/>
  <c r="T59" i="20"/>
  <c r="T58" i="20"/>
  <c r="U58" i="20" s="1"/>
  <c r="T57" i="20"/>
  <c r="U57" i="20" s="1"/>
  <c r="T56" i="20"/>
  <c r="U56" i="20" s="1"/>
  <c r="C173" i="20" l="1"/>
  <c r="C172" i="20"/>
  <c r="C171" i="20"/>
  <c r="C165" i="20"/>
  <c r="C164" i="20"/>
  <c r="C163" i="20"/>
  <c r="C162" i="20"/>
  <c r="C161" i="20"/>
  <c r="C160" i="20"/>
  <c r="X86" i="20" l="1"/>
  <c r="X85" i="20"/>
  <c r="X84" i="20"/>
  <c r="X87" i="20"/>
  <c r="X83" i="20"/>
  <c r="X82" i="20"/>
  <c r="X81" i="20"/>
  <c r="X56" i="20"/>
  <c r="X62" i="20"/>
  <c r="X64" i="20"/>
  <c r="X60" i="20"/>
  <c r="X58" i="20"/>
  <c r="X65" i="20"/>
  <c r="X63" i="20"/>
  <c r="X61" i="20"/>
  <c r="X59" i="20"/>
  <c r="X57" i="20"/>
  <c r="C44" i="20"/>
  <c r="C38" i="20"/>
  <c r="C39" i="20"/>
  <c r="C40" i="20"/>
  <c r="C41" i="20"/>
  <c r="C37" i="20"/>
  <c r="C18" i="20"/>
  <c r="C19" i="20"/>
  <c r="C20" i="20"/>
  <c r="C21" i="20"/>
  <c r="C22" i="20"/>
  <c r="C23" i="20"/>
  <c r="C24" i="20"/>
  <c r="C25" i="20"/>
  <c r="C26" i="20"/>
  <c r="C17" i="20"/>
  <c r="C16" i="20"/>
</calcChain>
</file>

<file path=xl/comments1.xml><?xml version="1.0" encoding="utf-8"?>
<comments xmlns="http://schemas.openxmlformats.org/spreadsheetml/2006/main">
  <authors>
    <author>nico.dd@mail.ru</author>
  </authors>
  <commentList>
    <comment ref="A93" authorId="0" shapeId="0">
      <text>
        <r>
          <rPr>
            <b/>
            <sz val="12"/>
            <color indexed="81"/>
            <rFont val="Times New Roman"/>
            <family val="1"/>
            <charset val="204"/>
          </rPr>
          <t>Цена для версии -15С... -25С</t>
        </r>
      </text>
    </comment>
    <comment ref="W93" authorId="0" shapeId="0">
      <text>
        <r>
          <rPr>
            <b/>
            <sz val="12"/>
            <color indexed="81"/>
            <rFont val="Times New Roman"/>
            <family val="1"/>
            <charset val="204"/>
          </rPr>
          <t>Цена для версии -15С... -25С</t>
        </r>
      </text>
    </comment>
    <comment ref="A94" authorId="0" shapeId="0">
      <text>
        <r>
          <rPr>
            <b/>
            <sz val="12"/>
            <color indexed="81"/>
            <rFont val="Times New Roman"/>
            <family val="1"/>
            <charset val="204"/>
          </rPr>
          <t>Цена для версии -15С... -25С</t>
        </r>
      </text>
    </comment>
    <comment ref="W94" authorId="0" shapeId="0">
      <text>
        <r>
          <rPr>
            <b/>
            <sz val="12"/>
            <color indexed="81"/>
            <rFont val="Times New Roman"/>
            <family val="1"/>
            <charset val="204"/>
          </rPr>
          <t>Цена для версии -15С... -25С</t>
        </r>
      </text>
    </comment>
  </commentList>
</comments>
</file>

<file path=xl/comments2.xml><?xml version="1.0" encoding="utf-8"?>
<comments xmlns="http://schemas.openxmlformats.org/spreadsheetml/2006/main">
  <authors>
    <author>Пользователь Windows</author>
  </authors>
  <commentList>
    <comment ref="B34" authorId="0" shapeId="0">
      <text>
        <r>
          <rPr>
            <b/>
            <sz val="14"/>
            <color indexed="81"/>
            <rFont val="Times New Roman"/>
            <family val="1"/>
            <charset val="204"/>
          </rPr>
          <t>Шкаф-655х1545</t>
        </r>
      </text>
    </comment>
    <comment ref="B35" authorId="0" shapeId="0">
      <text>
        <r>
          <rPr>
            <b/>
            <sz val="14"/>
            <color indexed="81"/>
            <rFont val="Times New Roman"/>
            <family val="1"/>
            <charset val="204"/>
          </rPr>
          <t>Размер резиномагнитки для проема 800/1856
947х1998 - внешний, 880х1920 внутренний/</t>
        </r>
      </text>
    </comment>
  </commentList>
</comments>
</file>

<file path=xl/sharedStrings.xml><?xml version="1.0" encoding="utf-8"?>
<sst xmlns="http://schemas.openxmlformats.org/spreadsheetml/2006/main" count="9368" uniqueCount="4385">
  <si>
    <t>ООО «СЕВЕР-М»</t>
  </si>
  <si>
    <t>105484, г. Москва, ул. 16-я Парковая, дом 26, корпус 1, этаж 8, офис 1803</t>
  </si>
  <si>
    <r>
      <rPr>
        <b/>
        <sz val="12"/>
        <rFont val="Times New Roman"/>
        <family val="1"/>
        <charset val="204"/>
      </rPr>
      <t>http://m-sever.ru; info@m-sever.ru</t>
    </r>
    <r>
      <rPr>
        <sz val="12"/>
        <rFont val="Times New Roman"/>
        <family val="1"/>
        <charset val="204"/>
      </rPr>
      <t xml:space="preserve">
</t>
    </r>
  </si>
  <si>
    <t>ОГРН 5087746066271 ИНН 7719693237 КПП 771901001</t>
  </si>
  <si>
    <t>7 (495) 798-50-02</t>
  </si>
  <si>
    <t>ПАО СБЕРБАНК Г.МОСКВА, БИК 044525225</t>
  </si>
  <si>
    <t>7 (906) 06-06-06-2</t>
  </si>
  <si>
    <t>Корр.сч. 30101810400000000225</t>
  </si>
  <si>
    <t>7 (906) 06-06-06-8</t>
  </si>
  <si>
    <t>Расч.сч.  40702810538000121924</t>
  </si>
  <si>
    <t>Дата обновления :</t>
  </si>
  <si>
    <t>Двери холодильные</t>
  </si>
  <si>
    <t>Сервисно-офисные двери (Техгологические ППУ40мм)</t>
  </si>
  <si>
    <t>Маятниковые двери (МДД)</t>
  </si>
  <si>
    <t>Маятниковые эластичные двустворчатые двери</t>
  </si>
  <si>
    <t>Обрамление проема ПВХ профилем для дверей РДО и РДД</t>
  </si>
  <si>
    <t>ПОЯСНЕНИЯ для ДВЕРЕЙ</t>
  </si>
  <si>
    <t>Комплектущие для холодильных дверей</t>
  </si>
  <si>
    <t xml:space="preserve">Пандус для двери </t>
  </si>
  <si>
    <t>Завесы и пленка ПВХ</t>
  </si>
  <si>
    <t>Холодильные камеры</t>
  </si>
  <si>
    <t>Шип-паз 80мм</t>
  </si>
  <si>
    <t>Шип-паз 100мм</t>
  </si>
  <si>
    <t>Замковые 80мм ППУ</t>
  </si>
  <si>
    <t xml:space="preserve">Замковые 100 мм ППУ </t>
  </si>
  <si>
    <t xml:space="preserve">Профильная  камера со стеклопакетом </t>
  </si>
  <si>
    <t>Панели</t>
  </si>
  <si>
    <t>Фасонные (доборные) элементы</t>
  </si>
  <si>
    <t>Холодильные шкафы</t>
  </si>
  <si>
    <t xml:space="preserve">Polair </t>
  </si>
  <si>
    <t>Горки холодильные СЕВЕР</t>
  </si>
  <si>
    <t>Моноблоки и сплит системы</t>
  </si>
  <si>
    <t>Север</t>
  </si>
  <si>
    <t>Моноблоки, сплит-системы, потолочные моноблоки</t>
  </si>
  <si>
    <t>Козырьки уличные</t>
  </si>
  <si>
    <t xml:space="preserve">Агрегаты Север </t>
  </si>
  <si>
    <t xml:space="preserve">Zanotti </t>
  </si>
  <si>
    <t>Серия ZE от 16.03.11.</t>
  </si>
  <si>
    <t>Серия GM GS  01.06.12</t>
  </si>
  <si>
    <t>Серия SB потолчные</t>
  </si>
  <si>
    <t>KIDE</t>
  </si>
  <si>
    <t xml:space="preserve">Моноблоки и сплит системы </t>
  </si>
  <si>
    <t>Потолочные моноблоки</t>
  </si>
  <si>
    <t>Rivacold</t>
  </si>
  <si>
    <t>Промышленное оборудование</t>
  </si>
  <si>
    <t xml:space="preserve">Воздухоохладители СЕВЕР </t>
  </si>
  <si>
    <t xml:space="preserve">Воздухоохладители Север </t>
  </si>
  <si>
    <t xml:space="preserve">Линейная автоматика и расходные материалы </t>
  </si>
  <si>
    <t xml:space="preserve">В ОФИСЕ </t>
  </si>
  <si>
    <t xml:space="preserve">Одностворчатые ( РДО) </t>
  </si>
  <si>
    <t>Двухстворчатые ( РДД)</t>
  </si>
  <si>
    <t>Откатные (ОД)</t>
  </si>
  <si>
    <t>РАСПАШНЫЕ ОДНОСТВОРЧАТЫЕ ДВЕРИ, ТМ «СЕВЕР»</t>
  </si>
  <si>
    <t>Cветовой проем, мм</t>
  </si>
  <si>
    <t>Цена розничная, руб.</t>
  </si>
  <si>
    <t>Ширина</t>
  </si>
  <si>
    <t>Высота</t>
  </si>
  <si>
    <t>Среднетемп., толщина 80мм</t>
  </si>
  <si>
    <t>Низкотемп., толщина 80мм</t>
  </si>
  <si>
    <t>Низкотемп., толщина 120мм</t>
  </si>
  <si>
    <t xml:space="preserve">  Под заказ возможно изготовление дверей РДО с увеличенной рамой по высоте (цены уточняйте у менеджеров)</t>
  </si>
  <si>
    <t>Вернуться в СОДЕРЖАНИЕ</t>
  </si>
  <si>
    <t xml:space="preserve">  с металлической рамой (РДО-Мет)</t>
  </si>
  <si>
    <t>(РДО)</t>
  </si>
  <si>
    <t>Cветовой проем</t>
  </si>
  <si>
    <t>Ширина, мм</t>
  </si>
  <si>
    <t>Высота, мм</t>
  </si>
  <si>
    <t>СЕРВИСНО-ОФИСНЫЕ ДВЕРИ, ТМ «СЕВЕР»</t>
  </si>
  <si>
    <t>Световой проем, мм</t>
  </si>
  <si>
    <t>Оцинковка крашенная (RAL 9003)</t>
  </si>
  <si>
    <t>Оцинковка крашенная (цвет по выбору заказчика)</t>
  </si>
  <si>
    <t>Нержавеющая сталь, AiSi 304</t>
  </si>
  <si>
    <t xml:space="preserve">  Цены в прайсе даны на двери с коробкой для установки на стену t = 60мм</t>
  </si>
  <si>
    <t xml:space="preserve"> Поверхность полотна - крашеный оцинкованный листовой металл 0,5мм (по желанию Заказчика нержавеющая сталь) с пенополиуретановым наполнителем, защитная пленка, удаляемая после монтажа, профиль из алюминия по периметру двери. Наполнитель - пенополиуретан, плотность 46-50кг/м3. Толщина полотна 40мм.</t>
  </si>
  <si>
    <t>РАСПАШНЫЕ ДВУХСТВОРЧАТЫЕ ДВЕРИ, ТМ «СЕВЕР»</t>
  </si>
  <si>
    <t>(РДД)</t>
  </si>
  <si>
    <t xml:space="preserve">  Под заказ возможно изготовление дверей РДО с увеличенной рамой по высоте            (цены уточняйте у менеджеров)</t>
  </si>
  <si>
    <t>ОТКАТНЫЕ ДВЕРИ, ТМ «СЕВЕР» (ОД)</t>
  </si>
  <si>
    <t xml:space="preserve">Световой проем   </t>
  </si>
  <si>
    <t xml:space="preserve">Цена розничная, руб. </t>
  </si>
  <si>
    <t>Cреднетемп., толщина 80 мм</t>
  </si>
  <si>
    <t>Низкотемп., толщина 80 мм</t>
  </si>
  <si>
    <t>Низкотемп., толщина 120 мм</t>
  </si>
  <si>
    <t>2400**</t>
  </si>
  <si>
    <t>2600**</t>
  </si>
  <si>
    <t>2700**</t>
  </si>
  <si>
    <t>2800**</t>
  </si>
  <si>
    <t xml:space="preserve"> -  тяжелая серия (двери свыше 80 кг.)</t>
  </si>
  <si>
    <t xml:space="preserve"> -  легкая серия</t>
  </si>
  <si>
    <t xml:space="preserve"> ** для перевозки больших габаритных размеров ОД потребуется дополнительная упаковка.</t>
  </si>
  <si>
    <t>Дополнительная комплектация дверей:</t>
  </si>
  <si>
    <t>замок итальянского производства</t>
  </si>
  <si>
    <r>
      <t>стеклопакет</t>
    </r>
    <r>
      <rPr>
        <sz val="10"/>
        <color indexed="62"/>
        <rFont val="Arial"/>
        <family val="2"/>
        <charset val="204"/>
      </rPr>
      <t xml:space="preserve"> 400*400 </t>
    </r>
    <r>
      <rPr>
        <sz val="11"/>
        <color theme="1"/>
        <rFont val="Calibri"/>
        <family val="2"/>
        <charset val="204"/>
        <scheme val="minor"/>
      </rPr>
      <t>мм</t>
    </r>
  </si>
  <si>
    <r>
      <t xml:space="preserve">4 877 </t>
    </r>
    <r>
      <rPr>
        <b/>
        <sz val="10"/>
        <rFont val="Arial"/>
        <family val="2"/>
        <charset val="204"/>
      </rPr>
      <t>руб.</t>
    </r>
  </si>
  <si>
    <t>ВОЗМОЖНО ИЗГОТОВЛЕНИЕ ДВЕРЕЙ С ЭЛЕКТРОПРИВОДОМ</t>
  </si>
  <si>
    <t>СРОК ИЗГОТОВЛЕНИЯ от 4-х до 8-и НЕДЕЛЬ (цены вы можете узнать у менеджеров)</t>
  </si>
  <si>
    <t>ПОД ЗАКАЗ ИЗГОТАВЛИВАЮТСЯ ДВУХСТВОРЧАТЫЕ ОТКАТНЫЕ ДВЕРИ</t>
  </si>
  <si>
    <t>МАЯТНИКОВЫЕ ЭЛАСТИЧНЫЕ ДВУСТВОРЧАТЫЕ ДВЕРИ (МЭДД), ТМ «СЕВЕР»</t>
  </si>
  <si>
    <t>Створки из ПВХ-пленки (7 мм)</t>
  </si>
  <si>
    <t>Створки из ПВХ-пленки</t>
  </si>
  <si>
    <t>(7 мм) с отбойником</t>
  </si>
  <si>
    <t xml:space="preserve"> (1 м, конвейерная лента)</t>
  </si>
  <si>
    <t>Металлическая рама</t>
  </si>
  <si>
    <t>Рама из нерж.</t>
  </si>
  <si>
    <t>Прайс-лист на маятниковые двери (толщина полотна 40 мм)</t>
  </si>
  <si>
    <t>Розничная цена, руб.</t>
  </si>
  <si>
    <t>МДО-600*1900</t>
  </si>
  <si>
    <t xml:space="preserve">по запросу </t>
  </si>
  <si>
    <t>МДД-1200*1900</t>
  </si>
  <si>
    <t>МДО-700*2000</t>
  </si>
  <si>
    <t>МДД-1400*2000</t>
  </si>
  <si>
    <t>МДО-700*2200</t>
  </si>
  <si>
    <t>МДД-1400*2200</t>
  </si>
  <si>
    <t>МДО-800*2000</t>
  </si>
  <si>
    <t>МДД-1600*2000</t>
  </si>
  <si>
    <t>МДО-800*2200</t>
  </si>
  <si>
    <t>МДД-1600*2200</t>
  </si>
  <si>
    <t>МДО-800*2400</t>
  </si>
  <si>
    <t>МДД-1600*2400</t>
  </si>
  <si>
    <t>МДО-900*2000</t>
  </si>
  <si>
    <t>МДД-1800*2000</t>
  </si>
  <si>
    <t>МДО-900*2200</t>
  </si>
  <si>
    <t>МДД-1800*2200</t>
  </si>
  <si>
    <t>МДО-900*2400</t>
  </si>
  <si>
    <t>МДД-1800*2400</t>
  </si>
  <si>
    <t>МДО-1000*2000</t>
  </si>
  <si>
    <t>МДД-2000*2000</t>
  </si>
  <si>
    <t>МДО-1000*2200</t>
  </si>
  <si>
    <t>МДД-2000*2200</t>
  </si>
  <si>
    <t>МДО-1000*2400</t>
  </si>
  <si>
    <t>МДД-2000*2400</t>
  </si>
  <si>
    <t>МДО-1000*2600</t>
  </si>
  <si>
    <t>МДД-2000*2600</t>
  </si>
  <si>
    <t>МДО-1200*2000</t>
  </si>
  <si>
    <t>МДД-2400*2000</t>
  </si>
  <si>
    <t>МДО-1200*2200</t>
  </si>
  <si>
    <t>МДД-2400*2200</t>
  </si>
  <si>
    <t>МДО-1200*2400</t>
  </si>
  <si>
    <t>МДД-2400*2400</t>
  </si>
  <si>
    <t>МДО-1200*2600</t>
  </si>
  <si>
    <t>МДД-2400*2600</t>
  </si>
  <si>
    <t>по запросу</t>
  </si>
  <si>
    <t xml:space="preserve"> - две петли на одно полотно</t>
  </si>
  <si>
    <t xml:space="preserve"> - три петли на одно полотно</t>
  </si>
  <si>
    <t>Дополнительные опции</t>
  </si>
  <si>
    <t xml:space="preserve"> Плоский пластиковый отбойник с двух сторон</t>
  </si>
  <si>
    <t xml:space="preserve"> Отбойник из нержавеющей стали AISI304 толщиной 1,5 мм с двух сторон</t>
  </si>
  <si>
    <t xml:space="preserve"> Отбойник из рифленого алюминия толщиной 1,5 мм с двух сторон</t>
  </si>
  <si>
    <t xml:space="preserve"> Гравитационные петли </t>
  </si>
  <si>
    <t>Единица изм.</t>
  </si>
  <si>
    <t>МДО</t>
  </si>
  <si>
    <t>МДД</t>
  </si>
  <si>
    <t>м²</t>
  </si>
  <si>
    <t>комплект</t>
  </si>
  <si>
    <t>Цены на двери других комплектаций и нестандартных размеров можно узнать у менеджеров.</t>
  </si>
  <si>
    <t>ОБРАМЛЕНИЕ ПРОЕМА ПВХ-ПРОФИЛЕМ</t>
  </si>
  <si>
    <t>Cветовой проем двери</t>
  </si>
  <si>
    <t>Толщина стены проема двери</t>
  </si>
  <si>
    <t xml:space="preserve">ПАНДУСЫ ДЛЯ РАСПАШНЫХ И ОТКАТНЫХ ДВЕРЕЙ, ТМ «СЕВЕР» </t>
  </si>
  <si>
    <t xml:space="preserve">Пандусы для распашных и откатных дверей </t>
  </si>
  <si>
    <r>
      <t>Для панелей пола (h=</t>
    </r>
    <r>
      <rPr>
        <b/>
        <sz val="10"/>
        <color indexed="62"/>
        <rFont val="Arial"/>
        <family val="2"/>
        <charset val="204"/>
      </rPr>
      <t>80</t>
    </r>
    <r>
      <rPr>
        <b/>
        <sz val="10"/>
        <rFont val="Arial"/>
        <family val="2"/>
        <charset val="204"/>
      </rPr>
      <t>мм)</t>
    </r>
  </si>
  <si>
    <t>Геометрический размер, мм</t>
  </si>
  <si>
    <r>
      <t>Розничная цена, руб.</t>
    </r>
    <r>
      <rPr>
        <b/>
        <sz val="18"/>
        <rFont val="Arial"/>
        <family val="2"/>
        <charset val="204"/>
      </rPr>
      <t xml:space="preserve"> СТ</t>
    </r>
  </si>
  <si>
    <r>
      <t>Розничная цена, руб.</t>
    </r>
    <r>
      <rPr>
        <b/>
        <sz val="18"/>
        <rFont val="Arial"/>
        <family val="2"/>
        <charset val="204"/>
      </rPr>
      <t xml:space="preserve"> НТ</t>
    </r>
  </si>
  <si>
    <t>А</t>
  </si>
  <si>
    <t>В</t>
  </si>
  <si>
    <t>С</t>
  </si>
  <si>
    <t>D</t>
  </si>
  <si>
    <r>
      <t xml:space="preserve"> Пандус для двери </t>
    </r>
    <r>
      <rPr>
        <b/>
        <sz val="10"/>
        <color indexed="62"/>
        <rFont val="Arial"/>
        <family val="2"/>
        <charset val="204"/>
      </rPr>
      <t>800</t>
    </r>
    <r>
      <rPr>
        <b/>
        <sz val="10"/>
        <rFont val="Arial"/>
        <family val="2"/>
        <charset val="204"/>
      </rPr>
      <t>мм</t>
    </r>
  </si>
  <si>
    <r>
      <t xml:space="preserve"> Пандус для двери </t>
    </r>
    <r>
      <rPr>
        <b/>
        <sz val="10"/>
        <color indexed="62"/>
        <rFont val="Arial"/>
        <family val="2"/>
        <charset val="204"/>
      </rPr>
      <t>900</t>
    </r>
    <r>
      <rPr>
        <b/>
        <sz val="10"/>
        <rFont val="Arial"/>
        <family val="2"/>
        <charset val="204"/>
      </rPr>
      <t>мм</t>
    </r>
  </si>
  <si>
    <r>
      <t xml:space="preserve"> Пандус для двери </t>
    </r>
    <r>
      <rPr>
        <b/>
        <sz val="10"/>
        <color indexed="62"/>
        <rFont val="Arial"/>
        <family val="2"/>
        <charset val="204"/>
      </rPr>
      <t>1000</t>
    </r>
    <r>
      <rPr>
        <b/>
        <sz val="10"/>
        <rFont val="Arial"/>
        <family val="2"/>
        <charset val="204"/>
      </rPr>
      <t>мм</t>
    </r>
  </si>
  <si>
    <r>
      <t xml:space="preserve"> Пандус для двери </t>
    </r>
    <r>
      <rPr>
        <b/>
        <sz val="10"/>
        <color indexed="62"/>
        <rFont val="Arial"/>
        <family val="2"/>
        <charset val="204"/>
      </rPr>
      <t>1100</t>
    </r>
    <r>
      <rPr>
        <b/>
        <sz val="10"/>
        <rFont val="Arial"/>
        <family val="2"/>
        <charset val="204"/>
      </rPr>
      <t>мм</t>
    </r>
  </si>
  <si>
    <r>
      <t xml:space="preserve"> Пандус для двери </t>
    </r>
    <r>
      <rPr>
        <b/>
        <sz val="10"/>
        <color indexed="62"/>
        <rFont val="Arial"/>
        <family val="2"/>
        <charset val="204"/>
      </rPr>
      <t>1200</t>
    </r>
    <r>
      <rPr>
        <b/>
        <sz val="10"/>
        <rFont val="Arial"/>
        <family val="2"/>
        <charset val="204"/>
      </rPr>
      <t>мм</t>
    </r>
  </si>
  <si>
    <r>
      <t>Для панелей пола (h=</t>
    </r>
    <r>
      <rPr>
        <b/>
        <sz val="10"/>
        <color indexed="62"/>
        <rFont val="Arial"/>
        <family val="2"/>
        <charset val="204"/>
      </rPr>
      <t>100</t>
    </r>
    <r>
      <rPr>
        <b/>
        <sz val="10"/>
        <rFont val="Arial"/>
        <family val="2"/>
        <charset val="204"/>
      </rPr>
      <t>мм)</t>
    </r>
  </si>
  <si>
    <r>
      <t xml:space="preserve"> Пандус для двери</t>
    </r>
    <r>
      <rPr>
        <b/>
        <sz val="10"/>
        <color indexed="62"/>
        <rFont val="Arial"/>
        <family val="2"/>
        <charset val="204"/>
      </rPr>
      <t xml:space="preserve"> 1100</t>
    </r>
    <r>
      <rPr>
        <b/>
        <sz val="10"/>
        <rFont val="Arial"/>
        <family val="2"/>
        <charset val="204"/>
      </rPr>
      <t>мм</t>
    </r>
  </si>
  <si>
    <t xml:space="preserve">  Откатной съемный пандус двери холодильной (морозильной) камеры предназначен для удобной погрузки/выгрузки продукции с использованием погрузчиков или тележек.                   </t>
  </si>
  <si>
    <t xml:space="preserve">  Стационарный съемный пандус двери холодильной (морозильной) камеры предназначен для удобной погрузки/выгрузки продукции с использованием тележек.                </t>
  </si>
  <si>
    <t xml:space="preserve">  Конструкция пандуса позволяет легко перемещать его на всю ширину дверному проему холодильной камеры и обратно за счет установленных с обратной стороны настила полиамидных роликов. </t>
  </si>
  <si>
    <t xml:space="preserve">  Устанавливается на длину проёма - 10мм и +160мм со стороны заезда.      </t>
  </si>
  <si>
    <t xml:space="preserve">  Конструктивно пандус может оснащаться ПЭН-ом для обогрева проёма низкотемпературных дверей. </t>
  </si>
  <si>
    <t xml:space="preserve">  Пандусы изготавливаются в двух вариантах - для камер с толщиной половой панели 80 и 100мм.</t>
  </si>
  <si>
    <t>СЭНДВИЧ-ПАНЕЛИ, ТМ «СЕВЕР»</t>
  </si>
  <si>
    <t>с утеплителем из пенополиуретана (PUR)</t>
  </si>
  <si>
    <t>Толщина панели, мм</t>
  </si>
  <si>
    <t>Руб/м² (с НДС)</t>
  </si>
  <si>
    <t>Сторона А</t>
  </si>
  <si>
    <t>Zn</t>
  </si>
  <si>
    <t>Ral</t>
  </si>
  <si>
    <t>Сторона В</t>
  </si>
  <si>
    <r>
      <t xml:space="preserve"> рабочая ширина панелей - </t>
    </r>
    <r>
      <rPr>
        <b/>
        <sz val="10"/>
        <color indexed="62"/>
        <rFont val="Arial"/>
        <family val="2"/>
        <charset val="204"/>
      </rPr>
      <t>1 200</t>
    </r>
    <r>
      <rPr>
        <sz val="10"/>
        <rFont val="Arial"/>
        <family val="2"/>
        <charset val="204"/>
      </rPr>
      <t>мм</t>
    </r>
  </si>
  <si>
    <r>
      <t xml:space="preserve"> монтажная ширина - </t>
    </r>
    <r>
      <rPr>
        <b/>
        <sz val="10"/>
        <color indexed="62"/>
        <rFont val="Arial"/>
        <family val="2"/>
        <charset val="204"/>
      </rPr>
      <t>1 180</t>
    </r>
    <r>
      <rPr>
        <sz val="11"/>
        <color theme="1"/>
        <rFont val="Calibri"/>
        <family val="2"/>
        <charset val="204"/>
        <scheme val="minor"/>
      </rPr>
      <t>мм</t>
    </r>
  </si>
  <si>
    <r>
      <t xml:space="preserve"> максимальная длина панели до </t>
    </r>
    <r>
      <rPr>
        <b/>
        <sz val="10"/>
        <color indexed="62"/>
        <rFont val="Arial"/>
        <family val="2"/>
        <charset val="204"/>
      </rPr>
      <t>9 200</t>
    </r>
    <r>
      <rPr>
        <sz val="11"/>
        <color theme="1"/>
        <rFont val="Calibri"/>
        <family val="2"/>
        <charset val="204"/>
        <scheme val="minor"/>
      </rPr>
      <t>мм</t>
    </r>
  </si>
  <si>
    <r>
      <t xml:space="preserve"> стандартный цвет окрашенного металла - </t>
    </r>
    <r>
      <rPr>
        <b/>
        <sz val="10"/>
        <color indexed="62"/>
        <rFont val="Arial"/>
        <family val="2"/>
        <charset val="204"/>
      </rPr>
      <t>RAL 9003</t>
    </r>
    <r>
      <rPr>
        <sz val="10"/>
        <rFont val="Arial"/>
        <family val="2"/>
        <charset val="204"/>
      </rPr>
      <t xml:space="preserve"> (белый)</t>
    </r>
  </si>
  <si>
    <t>Есть возможность изготовления панелей из НЕРЖАВЮЩЕЙ стали марок AiSi 304. Цены и характеристики можно уточнить в отделе продаж.</t>
  </si>
  <si>
    <t>Технические характеристики:</t>
  </si>
  <si>
    <t>ТИПЫ:</t>
  </si>
  <si>
    <r>
      <t xml:space="preserve">Толщина, </t>
    </r>
    <r>
      <rPr>
        <b/>
        <sz val="8"/>
        <color indexed="62"/>
        <rFont val="Arial"/>
        <family val="2"/>
        <charset val="204"/>
      </rPr>
      <t>мм </t>
    </r>
  </si>
  <si>
    <r>
      <t>Теплопроводность К (</t>
    </r>
    <r>
      <rPr>
        <b/>
        <sz val="8"/>
        <color indexed="62"/>
        <rFont val="Arial"/>
        <family val="2"/>
        <charset val="204"/>
      </rPr>
      <t>Вт/м</t>
    </r>
    <r>
      <rPr>
        <b/>
        <vertAlign val="superscript"/>
        <sz val="8"/>
        <color indexed="62"/>
        <rFont val="Arial"/>
        <family val="2"/>
        <charset val="204"/>
      </rPr>
      <t>2</t>
    </r>
    <r>
      <rPr>
        <b/>
        <sz val="8"/>
        <color indexed="62"/>
        <rFont val="Arial"/>
        <family val="2"/>
        <charset val="204"/>
      </rPr>
      <t>к</t>
    </r>
    <r>
      <rPr>
        <sz val="8"/>
        <color indexed="8"/>
        <rFont val="Arial"/>
        <family val="2"/>
        <charset val="204"/>
      </rPr>
      <t>)</t>
    </r>
  </si>
  <si>
    <r>
      <t>  Термическое сопротивление R (</t>
    </r>
    <r>
      <rPr>
        <b/>
        <sz val="8"/>
        <color indexed="62"/>
        <rFont val="Arial"/>
        <family val="2"/>
        <charset val="204"/>
      </rPr>
      <t>Вт/м</t>
    </r>
    <r>
      <rPr>
        <b/>
        <vertAlign val="superscript"/>
        <sz val="8"/>
        <color indexed="62"/>
        <rFont val="Arial"/>
        <family val="2"/>
        <charset val="204"/>
      </rPr>
      <t>2</t>
    </r>
    <r>
      <rPr>
        <b/>
        <sz val="8"/>
        <color indexed="62"/>
        <rFont val="Arial"/>
        <family val="2"/>
        <charset val="204"/>
      </rPr>
      <t>к</t>
    </r>
    <r>
      <rPr>
        <sz val="8"/>
        <color indexed="8"/>
        <rFont val="Arial"/>
        <family val="2"/>
        <charset val="204"/>
      </rPr>
      <t>)</t>
    </r>
  </si>
  <si>
    <r>
      <t> Вес (</t>
    </r>
    <r>
      <rPr>
        <b/>
        <sz val="8"/>
        <color indexed="62"/>
        <rFont val="Arial"/>
        <family val="2"/>
        <charset val="204"/>
      </rPr>
      <t>кг/м</t>
    </r>
    <r>
      <rPr>
        <b/>
        <vertAlign val="superscript"/>
        <sz val="8"/>
        <color indexed="62"/>
        <rFont val="Arial"/>
        <family val="2"/>
        <charset val="204"/>
      </rPr>
      <t>2</t>
    </r>
    <r>
      <rPr>
        <sz val="8"/>
        <color indexed="8"/>
        <rFont val="Arial"/>
        <family val="2"/>
        <charset val="204"/>
      </rPr>
      <t>)</t>
    </r>
  </si>
  <si>
    <t>IND 6</t>
  </si>
  <si>
    <t> 60</t>
  </si>
  <si>
    <t> 0,0355</t>
  </si>
  <si>
    <t>2,99 </t>
  </si>
  <si>
    <t>~ 11,5</t>
  </si>
  <si>
    <t>IND 8</t>
  </si>
  <si>
    <t> 80</t>
  </si>
  <si>
    <t> 0,0266</t>
  </si>
  <si>
    <t> ~ 12,3</t>
  </si>
  <si>
    <t>IND 10</t>
  </si>
  <si>
    <t> 100</t>
  </si>
  <si>
    <t> 0,0213</t>
  </si>
  <si>
    <t> ~ 13,1</t>
  </si>
  <si>
    <t>IND 12</t>
  </si>
  <si>
    <t> 120</t>
  </si>
  <si>
    <t> 0,0194</t>
  </si>
  <si>
    <t> ~ 13,5</t>
  </si>
  <si>
    <t>IND 15</t>
  </si>
  <si>
    <t> 150</t>
  </si>
  <si>
    <t> 0,0152</t>
  </si>
  <si>
    <t> ~ 14,7</t>
  </si>
  <si>
    <t>ФАСОННЫЕ (ДОБОРНЫЕ) ЭЛЕМЕНТЫ, ТМ «СЕВЕР»</t>
  </si>
  <si>
    <t xml:space="preserve"> На приведенных ниже элементах величина хеминга 15мм</t>
  </si>
  <si>
    <t xml:space="preserve">  Уголок равносторонний</t>
  </si>
  <si>
    <t>Внутренниий уголок</t>
  </si>
  <si>
    <t>Внешний уголок</t>
  </si>
  <si>
    <t>Размеры, мм</t>
  </si>
  <si>
    <t>Наименование</t>
  </si>
  <si>
    <t>Руб/п.м. (с НДС)</t>
  </si>
  <si>
    <t>l</t>
  </si>
  <si>
    <t>внутренний (внешний)</t>
  </si>
  <si>
    <t>RAL (0,5мм)*</t>
  </si>
  <si>
    <t>Zn (0,5мм)**</t>
  </si>
  <si>
    <t>ПГ-007 (ПГ-007) 50х50</t>
  </si>
  <si>
    <t>ПГ-008 (ПГ-009) 80х80</t>
  </si>
  <si>
    <t>ПГ-088 (ПГ-011) 100х100</t>
  </si>
  <si>
    <t xml:space="preserve">  Уголок неравносторонний внешний</t>
  </si>
  <si>
    <t>внешний уголок</t>
  </si>
  <si>
    <t>ПГ-012 50x100</t>
  </si>
  <si>
    <t>ПГ-014 50х120</t>
  </si>
  <si>
    <t>ПГ-076 50х130</t>
  </si>
  <si>
    <t>ПГ-015 50х140</t>
  </si>
  <si>
    <t>ПГ-016 50х150</t>
  </si>
  <si>
    <t>ПГ-017 50х160</t>
  </si>
  <si>
    <t>ПГ-018 50х170</t>
  </si>
  <si>
    <t>ПГ-019 50х180</t>
  </si>
  <si>
    <t>ПГ-073 50х200</t>
  </si>
  <si>
    <t xml:space="preserve">  Уголок неравносторонний внутренний</t>
  </si>
  <si>
    <t>внутренний уголок</t>
  </si>
  <si>
    <t>ПГ-013 50x100</t>
  </si>
  <si>
    <t>ПГ-059 50х120</t>
  </si>
  <si>
    <t>ПГ-079 50х140</t>
  </si>
  <si>
    <t>ПГ-080 50х150</t>
  </si>
  <si>
    <t>ПГ-081 50х160</t>
  </si>
  <si>
    <t xml:space="preserve">  Швеллер</t>
  </si>
  <si>
    <t>швеллер</t>
  </si>
  <si>
    <t>RAL 0,5*</t>
  </si>
  <si>
    <t>RAL 1,0</t>
  </si>
  <si>
    <t>Zn 0,5**</t>
  </si>
  <si>
    <t>Zn 1,0</t>
  </si>
  <si>
    <t>ПГ-032 50x62x50</t>
  </si>
  <si>
    <t>ПГ-034 50х82x50</t>
  </si>
  <si>
    <t>ПГ-030 50х102x50</t>
  </si>
  <si>
    <t>ПГ-026 50х122x50</t>
  </si>
  <si>
    <t>ПГ-028 50х152x50</t>
  </si>
  <si>
    <t xml:space="preserve">  Полоса с хемингом</t>
  </si>
  <si>
    <t>полоса декоративная</t>
  </si>
  <si>
    <t xml:space="preserve">ПГ-039 80 </t>
  </si>
  <si>
    <t>ПГ-038 100</t>
  </si>
  <si>
    <t>ПГ-037 120</t>
  </si>
  <si>
    <t>ПГ-035 150</t>
  </si>
  <si>
    <t xml:space="preserve">  Профиль декоративный</t>
  </si>
  <si>
    <t>длина</t>
  </si>
  <si>
    <t>профиль декоративный внешн.</t>
  </si>
  <si>
    <t>ПГ-001 30-30-100-30-30</t>
  </si>
  <si>
    <r>
      <t>ПГ-040 30-34-</t>
    </r>
    <r>
      <rPr>
        <i/>
        <sz val="10"/>
        <rFont val="Arial Cyr"/>
        <charset val="204"/>
      </rPr>
      <t>l</t>
    </r>
    <r>
      <rPr>
        <sz val="11"/>
        <color theme="1"/>
        <rFont val="Calibri"/>
        <family val="2"/>
        <charset val="204"/>
        <scheme val="minor"/>
      </rPr>
      <t>-72-34-30</t>
    </r>
  </si>
  <si>
    <r>
      <t>ПГ-041 30-34-</t>
    </r>
    <r>
      <rPr>
        <i/>
        <sz val="10"/>
        <rFont val="Arial Cyr"/>
        <charset val="204"/>
      </rPr>
      <t>l</t>
    </r>
    <r>
      <rPr>
        <sz val="11"/>
        <color theme="1"/>
        <rFont val="Calibri"/>
        <family val="2"/>
        <charset val="204"/>
        <scheme val="minor"/>
      </rPr>
      <t>-72-34-30</t>
    </r>
  </si>
  <si>
    <t xml:space="preserve">  Профиль шляпный без хеминга</t>
  </si>
  <si>
    <t>ширина</t>
  </si>
  <si>
    <t>профиль шляпный</t>
  </si>
  <si>
    <t>ПГ-044 15-30-30-30-15</t>
  </si>
  <si>
    <t>*RAL (0,5мм) - сталь оцинкованная с полимерным покрытием, RAL9003; толщина - 0,5 мм.</t>
  </si>
  <si>
    <t>**Zn (0,5мм) – сталь оцинкованная, толщина металла 0,5мм.</t>
  </si>
  <si>
    <t>Возможно изготовление фасонных (доборных) элементов по индивидуальным размерам заказчика.</t>
  </si>
  <si>
    <t>Внешние габариты, м</t>
  </si>
  <si>
    <t>Стандартные высоты, м</t>
  </si>
  <si>
    <t>СБОРНЫЕ ХОЛОДИЛЬНЫЕ КАМЕРЫ, ТМ «СЕВЕР»</t>
  </si>
  <si>
    <t xml:space="preserve">СБОРНЫЕ ХОЛОДИЛЬНЫЕ КАМЕРЫ, ТМ «СЕВЕР» </t>
  </si>
  <si>
    <t>с соединением «шип-паз»</t>
  </si>
  <si>
    <t>Толщина панелей 80 мм</t>
  </si>
  <si>
    <t>(цены даны в рублях; индекс обозначает внутренний объем в куб. м )</t>
  </si>
  <si>
    <t xml:space="preserve">Дополнительная опция: </t>
  </si>
  <si>
    <t>Стелаж в камеру хромированный (915*455*1830Н)</t>
  </si>
  <si>
    <t>Клапан давления СБ (80 мм) на объем ~25м³</t>
  </si>
  <si>
    <t>Универсальная дверь (стандартная 800*1856)</t>
  </si>
  <si>
    <t>Дополнительный контур уплотнения на СТ-дверь 800*1856</t>
  </si>
  <si>
    <t>НАЦЕНКА ЗА НИЗКОТЕМПЕРАТУРНОЕ ИСПОЛНЕНИЕ ДВЕРИ (2й контур уплотнения, ПЭН обогрева двери)</t>
  </si>
  <si>
    <t>1,36 x 1,36</t>
  </si>
  <si>
    <t>1,66 x 1,66</t>
  </si>
  <si>
    <t>1,36 x 1,66</t>
  </si>
  <si>
    <t>1,66 x 1,96</t>
  </si>
  <si>
    <t>1,36 x 1,96</t>
  </si>
  <si>
    <t>1,66 x 2,26</t>
  </si>
  <si>
    <t>1,36 x 2,26</t>
  </si>
  <si>
    <t>1,66 x 2,56</t>
  </si>
  <si>
    <t>1,36 x 2,56</t>
  </si>
  <si>
    <t>1,66 x 2,86</t>
  </si>
  <si>
    <t>1,36 x 2,86</t>
  </si>
  <si>
    <t>1,66 x 3,16</t>
  </si>
  <si>
    <t>1,36 x 3,16</t>
  </si>
  <si>
    <t>1,66 x 3,46</t>
  </si>
  <si>
    <t>1,36 x 3,46</t>
  </si>
  <si>
    <t>1,66 x 3,76</t>
  </si>
  <si>
    <t>1,36 x 3,76</t>
  </si>
  <si>
    <t>1,66 x 4,06</t>
  </si>
  <si>
    <t>1,36 x 4,06</t>
  </si>
  <si>
    <t>1,66 x 4,36</t>
  </si>
  <si>
    <t>1,36 x 4,36</t>
  </si>
  <si>
    <t>1,66 x 4,66</t>
  </si>
  <si>
    <t>1,36 x 4,66</t>
  </si>
  <si>
    <t>1,66 x 4,96</t>
  </si>
  <si>
    <t>1,36 x 4,96</t>
  </si>
  <si>
    <t>1,66 x 5,26</t>
  </si>
  <si>
    <t>1,36 x 5,26</t>
  </si>
  <si>
    <t>1,66 x 5,56</t>
  </si>
  <si>
    <t>1,36 x 5,56</t>
  </si>
  <si>
    <t>1,66 x 5,86</t>
  </si>
  <si>
    <t>1,36 x 5,86</t>
  </si>
  <si>
    <t>1,66 x 6,16</t>
  </si>
  <si>
    <t>1,36 x 6,16</t>
  </si>
  <si>
    <t>1,66 х 6,46</t>
  </si>
  <si>
    <t>1,36 х 6,46</t>
  </si>
  <si>
    <t>1,66 х 6,76</t>
  </si>
  <si>
    <t>1,36 х 6,76</t>
  </si>
  <si>
    <t>1,66 х 7,06</t>
  </si>
  <si>
    <t>1,36 х 7,06</t>
  </si>
  <si>
    <t>1,66 х 7,36</t>
  </si>
  <si>
    <t>1,36 х 7,36</t>
  </si>
  <si>
    <t>1,66 х 7,66</t>
  </si>
  <si>
    <t>1,36 х 7,66</t>
  </si>
  <si>
    <t>1,66 х 7,96</t>
  </si>
  <si>
    <t>1,36 х 7,96</t>
  </si>
  <si>
    <t>1,66 х 8,26</t>
  </si>
  <si>
    <t>1,36 х 8,26</t>
  </si>
  <si>
    <t>1,66 х 8,56</t>
  </si>
  <si>
    <t>1,36 х 8,56</t>
  </si>
  <si>
    <t>1,66 х 8,86</t>
  </si>
  <si>
    <t>1,36 х 8,86</t>
  </si>
  <si>
    <t>1,66 х 9,16</t>
  </si>
  <si>
    <t>1,36 х 9,16</t>
  </si>
  <si>
    <t>1,66 х 9,46</t>
  </si>
  <si>
    <t>1,36 х 9,46</t>
  </si>
  <si>
    <t>1,66 х 9,76</t>
  </si>
  <si>
    <t>1,36 х 9,76</t>
  </si>
  <si>
    <t>1,66 х 10,06</t>
  </si>
  <si>
    <t>1,36 х 10,06</t>
  </si>
  <si>
    <t>1,66 х 10,36</t>
  </si>
  <si>
    <t>1,36 х 10,36</t>
  </si>
  <si>
    <t>1,66 х 10,66</t>
  </si>
  <si>
    <t>1,36 х 10,66</t>
  </si>
  <si>
    <t>1,66 х 10,96</t>
  </si>
  <si>
    <t>1,36 х 10,96</t>
  </si>
  <si>
    <t>1,66 х 11,26</t>
  </si>
  <si>
    <t>1,36 х 11,26</t>
  </si>
  <si>
    <t>1,66 х 11,56</t>
  </si>
  <si>
    <t>1,36 х 11,56</t>
  </si>
  <si>
    <t>1,66 х 11,86</t>
  </si>
  <si>
    <t>1,36 х 11,86</t>
  </si>
  <si>
    <t>1,66 х 12,16</t>
  </si>
  <si>
    <t>1,36 х 12,16</t>
  </si>
  <si>
    <t>1,66 х 12,46</t>
  </si>
  <si>
    <t>1,36 х 12,46</t>
  </si>
  <si>
    <t>1,66 х 12,76</t>
  </si>
  <si>
    <t>1,36 х 12,76</t>
  </si>
  <si>
    <t>1,66 х 13,06</t>
  </si>
  <si>
    <t>1,36 х 13,06</t>
  </si>
  <si>
    <t>1,66 х 13,36</t>
  </si>
  <si>
    <t>1,36 х 13,36</t>
  </si>
  <si>
    <t>1,66 х 13,66</t>
  </si>
  <si>
    <t>1,36 х 13,66</t>
  </si>
  <si>
    <t>1,66 х 13,96</t>
  </si>
  <si>
    <t>1,36 х 13,96</t>
  </si>
  <si>
    <t>1,66 х 14,26</t>
  </si>
  <si>
    <t>1,36 х 14,26</t>
  </si>
  <si>
    <t>1,66 х 14,56</t>
  </si>
  <si>
    <t>1,36 х 14,56</t>
  </si>
  <si>
    <t>1,66 х 14,86</t>
  </si>
  <si>
    <t>1,36 х 14,86</t>
  </si>
  <si>
    <t>1,66 х 15,16</t>
  </si>
  <si>
    <t>1,36 х 15,16</t>
  </si>
  <si>
    <t>1,66 х 15,46</t>
  </si>
  <si>
    <t>1,36 х 15,46</t>
  </si>
  <si>
    <t>1,66 х 15,76</t>
  </si>
  <si>
    <t>1,36 х 15,76</t>
  </si>
  <si>
    <t>1,66 х 16,06</t>
  </si>
  <si>
    <t>1,36 х 16,06</t>
  </si>
  <si>
    <t>1,66 х 16,36</t>
  </si>
  <si>
    <t>1,36 х 16,36</t>
  </si>
  <si>
    <t>1,66 х 16,66</t>
  </si>
  <si>
    <t>1,36 х 16,66</t>
  </si>
  <si>
    <t>1,66 х 16,96</t>
  </si>
  <si>
    <t>1,36 х 16,96</t>
  </si>
  <si>
    <t>1,66 х 17,26</t>
  </si>
  <si>
    <t>1,36 х 17,26</t>
  </si>
  <si>
    <t>1,66 х 17,56</t>
  </si>
  <si>
    <t>1,36 х 17,56</t>
  </si>
  <si>
    <t>1,66 х 17,86</t>
  </si>
  <si>
    <t>1,36 х 17,86</t>
  </si>
  <si>
    <t>1,66 х 18,16</t>
  </si>
  <si>
    <t>1,36 х 18,16</t>
  </si>
  <si>
    <t>1,66 х 18,46</t>
  </si>
  <si>
    <t>1,36 х 18,46</t>
  </si>
  <si>
    <t>1,66 х 18,76</t>
  </si>
  <si>
    <t>1,36 х 18,76</t>
  </si>
  <si>
    <t>1,66 х 19,06</t>
  </si>
  <si>
    <t>1,36 х 19,06</t>
  </si>
  <si>
    <t>1,66 х 19,36</t>
  </si>
  <si>
    <t>1,36 х 19,36</t>
  </si>
  <si>
    <t>1,66 х 19,66</t>
  </si>
  <si>
    <t>1,36 х 19,66</t>
  </si>
  <si>
    <t>1,66 х 19,96</t>
  </si>
  <si>
    <t>1,36 х 19,96</t>
  </si>
  <si>
    <t>1,66 х 20,26</t>
  </si>
  <si>
    <t>1,36 х 20,26</t>
  </si>
  <si>
    <t>1,96 x 1,96</t>
  </si>
  <si>
    <t>2,26 x 2,26</t>
  </si>
  <si>
    <t>1,96 x 2,26</t>
  </si>
  <si>
    <t>2,26 x 2,56</t>
  </si>
  <si>
    <t>1,96 x 2,56</t>
  </si>
  <si>
    <t>2,26 x 2,86</t>
  </si>
  <si>
    <t>1,96 x 2,86</t>
  </si>
  <si>
    <t>2,26 x 3,16</t>
  </si>
  <si>
    <t>1,96 x 3,16</t>
  </si>
  <si>
    <t>2,26 x 3,46</t>
  </si>
  <si>
    <t>1,96 x 3,46</t>
  </si>
  <si>
    <t>2,26 x 3,76</t>
  </si>
  <si>
    <t>1,96 x 3,76</t>
  </si>
  <si>
    <t>2,26 x 4,06</t>
  </si>
  <si>
    <t>1,96 x 4,06</t>
  </si>
  <si>
    <t>2,26 x 4,36</t>
  </si>
  <si>
    <t>1,96 x 4,36</t>
  </si>
  <si>
    <t>2,26 х 4,66</t>
  </si>
  <si>
    <t>1,96 x 4,66</t>
  </si>
  <si>
    <t>2,26 х 4,96</t>
  </si>
  <si>
    <t>1,96 x 4,96</t>
  </si>
  <si>
    <t>2,26 х 5,26</t>
  </si>
  <si>
    <t>1,96 x 5,26</t>
  </si>
  <si>
    <t>2,26 х 5,56</t>
  </si>
  <si>
    <t>1,96 x 5,56</t>
  </si>
  <si>
    <t>2,26 х 5,86</t>
  </si>
  <si>
    <t>1,96 x 5,86</t>
  </si>
  <si>
    <t>2,26 х 6,16</t>
  </si>
  <si>
    <t>1,96 x 6,16</t>
  </si>
  <si>
    <t>2,26 х 6,46</t>
  </si>
  <si>
    <t>1,96 х 6,46</t>
  </si>
  <si>
    <t>2,26 х 6,76</t>
  </si>
  <si>
    <t>1,96 х 6,76</t>
  </si>
  <si>
    <t>2,26 х 7,06</t>
  </si>
  <si>
    <t>1,96 х 7,06</t>
  </si>
  <si>
    <t>2,26 х 7,36</t>
  </si>
  <si>
    <t>1,96 х 7,36</t>
  </si>
  <si>
    <t>2,26 х 7,66</t>
  </si>
  <si>
    <t>1,96 х 7,66</t>
  </si>
  <si>
    <t>2,26 х 7,96</t>
  </si>
  <si>
    <t>1,96 х 7,96</t>
  </si>
  <si>
    <t>2,26 х 8,26</t>
  </si>
  <si>
    <t>1,96 х 8,26</t>
  </si>
  <si>
    <t>2,26 х 8,56</t>
  </si>
  <si>
    <t>1,96 х 8,56</t>
  </si>
  <si>
    <t>2,26 х 8,86</t>
  </si>
  <si>
    <t>1,96 х 8,86</t>
  </si>
  <si>
    <t>2,26 х 9,16</t>
  </si>
  <si>
    <t>1,96 х 9,16</t>
  </si>
  <si>
    <t>2,26 х 9,46</t>
  </si>
  <si>
    <t>1,96 х 9,46</t>
  </si>
  <si>
    <t>2,26 х 9,76</t>
  </si>
  <si>
    <t>1,96 х 9,76</t>
  </si>
  <si>
    <t>2,26 х 10,06</t>
  </si>
  <si>
    <t>1,96 х 10,06</t>
  </si>
  <si>
    <t>2,26 х 10,36</t>
  </si>
  <si>
    <t>1,96 х 10,36</t>
  </si>
  <si>
    <t>2,26 х 10,66</t>
  </si>
  <si>
    <t>1,96 х 10,66</t>
  </si>
  <si>
    <t>2,26 х 10,96</t>
  </si>
  <si>
    <t>1,96 х 10,96</t>
  </si>
  <si>
    <t>2,26 х 11,26</t>
  </si>
  <si>
    <t>1,96 х 11,26</t>
  </si>
  <si>
    <t>2,26 х 11,56</t>
  </si>
  <si>
    <t>1,96 х 11,56</t>
  </si>
  <si>
    <t>2,26 х 11,86</t>
  </si>
  <si>
    <t>1,96 х 11,86</t>
  </si>
  <si>
    <t>2,26 х 12,16</t>
  </si>
  <si>
    <t>1,96 х 12,16</t>
  </si>
  <si>
    <t>2,26 х 12,46</t>
  </si>
  <si>
    <t>1,96 х 12,46</t>
  </si>
  <si>
    <t>2,26 х 12,76</t>
  </si>
  <si>
    <t>1,96 х 12,76</t>
  </si>
  <si>
    <t>2,26 х 13,06</t>
  </si>
  <si>
    <t>1,96 х 13,06</t>
  </si>
  <si>
    <t>2,26 х 13,36</t>
  </si>
  <si>
    <t>1,96 х 13,36</t>
  </si>
  <si>
    <t>2,26 х 13,66</t>
  </si>
  <si>
    <t>1,96 х 13,66</t>
  </si>
  <si>
    <t>2,26 х 13,96</t>
  </si>
  <si>
    <t>1,96 х 13,96</t>
  </si>
  <si>
    <t>2,26 х 14,26</t>
  </si>
  <si>
    <t>1,96 х 14,26</t>
  </si>
  <si>
    <t>2,26 х 14,56</t>
  </si>
  <si>
    <t>1,96 х 14,56</t>
  </si>
  <si>
    <t>2,26 х 14,86</t>
  </si>
  <si>
    <t>1,96 х 14,86</t>
  </si>
  <si>
    <t>2,26 х 15,16</t>
  </si>
  <si>
    <t>1,96 х 15,16</t>
  </si>
  <si>
    <t>2,26 х 15,46</t>
  </si>
  <si>
    <t>1,96 х 15,46</t>
  </si>
  <si>
    <t>2,26 х 15,76</t>
  </si>
  <si>
    <t>1,96 х 15,76</t>
  </si>
  <si>
    <t>2,26 х 16,06</t>
  </si>
  <si>
    <t>1,96 х 16,06</t>
  </si>
  <si>
    <t>2,26 х 16,36</t>
  </si>
  <si>
    <t>1,96 х 16,36</t>
  </si>
  <si>
    <t>2,26 х 16,66</t>
  </si>
  <si>
    <t>1,96 х 16,66</t>
  </si>
  <si>
    <t>2,26 х 16,96</t>
  </si>
  <si>
    <t>1,96 х 16,96</t>
  </si>
  <si>
    <t>2,26 х 17,26</t>
  </si>
  <si>
    <t>1,96 х 17,26</t>
  </si>
  <si>
    <t>2,26 х 17,56</t>
  </si>
  <si>
    <t>1,96 х 17,56</t>
  </si>
  <si>
    <t>2,26 х 17,86</t>
  </si>
  <si>
    <t>1,96 х 17,86</t>
  </si>
  <si>
    <t>2,26 х 18,16</t>
  </si>
  <si>
    <t>1,96 х 18,16</t>
  </si>
  <si>
    <t>2,26 х 18,46</t>
  </si>
  <si>
    <t>1,96 х 18,46</t>
  </si>
  <si>
    <t>2,26 х 18,76</t>
  </si>
  <si>
    <t>1,96 х 18,76</t>
  </si>
  <si>
    <t>2,26 х 19,06</t>
  </si>
  <si>
    <t>1,96 х 19,06</t>
  </si>
  <si>
    <t>2,26 х 19,36</t>
  </si>
  <si>
    <t>1,96 х 19,36</t>
  </si>
  <si>
    <t>2,26 х 19,66</t>
  </si>
  <si>
    <t>1,96 х 19,66</t>
  </si>
  <si>
    <t>2,26 х 19,96</t>
  </si>
  <si>
    <t>1,96 х 19,96</t>
  </si>
  <si>
    <t>2,26 х 20,26</t>
  </si>
  <si>
    <t>1,96 х 20,26</t>
  </si>
  <si>
    <t>2,56 х 2,56</t>
  </si>
  <si>
    <t>2,86 х 2,86</t>
  </si>
  <si>
    <t>2,56 х 2,86</t>
  </si>
  <si>
    <t>2,86 х 3,16</t>
  </si>
  <si>
    <t>2,56 х 3,16</t>
  </si>
  <si>
    <t>2,86 х 3,46</t>
  </si>
  <si>
    <t>2,56 х 3,46</t>
  </si>
  <si>
    <t>2,86 х 3,76</t>
  </si>
  <si>
    <t>2,56 х 3,76</t>
  </si>
  <si>
    <t>2,86 х 4,06</t>
  </si>
  <si>
    <t>2,56 х 4,06</t>
  </si>
  <si>
    <t>2,86 х 4,36</t>
  </si>
  <si>
    <t>2,56 х 4,36</t>
  </si>
  <si>
    <t>2,86 х 4,66</t>
  </si>
  <si>
    <t>2,56 х 4,66</t>
  </si>
  <si>
    <t>2,86 х 4,96</t>
  </si>
  <si>
    <t>2,56 х 4,96</t>
  </si>
  <si>
    <t>2,86 х 5,26</t>
  </si>
  <si>
    <t>2,56 х 5,26</t>
  </si>
  <si>
    <t>2,86 х 5,56</t>
  </si>
  <si>
    <t>2,56 х 5,56</t>
  </si>
  <si>
    <t>2,86 х 5,86</t>
  </si>
  <si>
    <t>2,56 х 5,86</t>
  </si>
  <si>
    <t>2,86 х 6,16</t>
  </si>
  <si>
    <t>2,56 х 6,16</t>
  </si>
  <si>
    <t xml:space="preserve">2,86 х 6,46 </t>
  </si>
  <si>
    <t>2,56 х 6,46</t>
  </si>
  <si>
    <t>2,86 х 6,76</t>
  </si>
  <si>
    <t>2,56 х 6,76</t>
  </si>
  <si>
    <t>2,86 х 7,06</t>
  </si>
  <si>
    <t>2,56 х 7,06</t>
  </si>
  <si>
    <t>2,86 х 7,36</t>
  </si>
  <si>
    <t>2,56 х 7,36</t>
  </si>
  <si>
    <t>2,86 х 7,66</t>
  </si>
  <si>
    <t>2,56 х 7,66</t>
  </si>
  <si>
    <t>2,86 х 7,96</t>
  </si>
  <si>
    <t>2,56 х 7,96</t>
  </si>
  <si>
    <t>2,86 х 8,26</t>
  </si>
  <si>
    <t>2,56 х 8,26</t>
  </si>
  <si>
    <t>2,86 х 8,56</t>
  </si>
  <si>
    <t>2,56 х 8,56</t>
  </si>
  <si>
    <t>2,86 х 8,86</t>
  </si>
  <si>
    <t>2,56 х 8,86</t>
  </si>
  <si>
    <t>2,86 х 9,16</t>
  </si>
  <si>
    <t>2,56 х 9,16</t>
  </si>
  <si>
    <t>2,86 х 9,46</t>
  </si>
  <si>
    <t>2,56 х 9,46</t>
  </si>
  <si>
    <t>2,86 х 9,76</t>
  </si>
  <si>
    <t>2,56 х 9,76</t>
  </si>
  <si>
    <t>2,86 х 10,06</t>
  </si>
  <si>
    <t>2,56 х 10,06</t>
  </si>
  <si>
    <t>2,86 х 10,36</t>
  </si>
  <si>
    <t>2,56 х 10,36</t>
  </si>
  <si>
    <t>2,86 х 10,66</t>
  </si>
  <si>
    <t>2,56 х 10,66</t>
  </si>
  <si>
    <t>2,86 х 10,96</t>
  </si>
  <si>
    <t>2,56 х 10,96</t>
  </si>
  <si>
    <t>2,86 х 11,26</t>
  </si>
  <si>
    <t>2,56 х 11,26</t>
  </si>
  <si>
    <t>2,86 х 11,56</t>
  </si>
  <si>
    <t>2,56 х 11,56</t>
  </si>
  <si>
    <t>2,86 х 11,86</t>
  </si>
  <si>
    <t>2,56 х 11,86</t>
  </si>
  <si>
    <t>2,86 х 12,16</t>
  </si>
  <si>
    <t>2,56 х 12,16</t>
  </si>
  <si>
    <t>2,86 х 12,46</t>
  </si>
  <si>
    <t>2,56 х 12,46</t>
  </si>
  <si>
    <t>2,86 х 12,76</t>
  </si>
  <si>
    <t>2,56 х 12,76</t>
  </si>
  <si>
    <t>2,86 х 13,06</t>
  </si>
  <si>
    <t>2,56 х 13,06</t>
  </si>
  <si>
    <t>2,86 х 13,36</t>
  </si>
  <si>
    <t>2,56 х 13,36</t>
  </si>
  <si>
    <t>2,86 х 13,66</t>
  </si>
  <si>
    <t>2,56 х 13,66</t>
  </si>
  <si>
    <t>2,86 х 13,96</t>
  </si>
  <si>
    <t>2,56 х 13,96</t>
  </si>
  <si>
    <t>2,86 х 14,26</t>
  </si>
  <si>
    <t>2,56 х 14,26</t>
  </si>
  <si>
    <t>2,86 х 14,56</t>
  </si>
  <si>
    <t>2,56 х 14,56</t>
  </si>
  <si>
    <t>2,86 х 14,86</t>
  </si>
  <si>
    <t>2,56 х 14,86</t>
  </si>
  <si>
    <t>2,86 х 15,16</t>
  </si>
  <si>
    <t>2,56 х 15,16</t>
  </si>
  <si>
    <t>2,86 х 15,46</t>
  </si>
  <si>
    <t>2,56 х 15,46</t>
  </si>
  <si>
    <t>2,86 х 15,76</t>
  </si>
  <si>
    <t>2,56 х 15,76</t>
  </si>
  <si>
    <t>2,86 х 16,06</t>
  </si>
  <si>
    <t>2,56 х 16,06</t>
  </si>
  <si>
    <t>2,86 х 16,36</t>
  </si>
  <si>
    <t>2,56 х 16,36</t>
  </si>
  <si>
    <t>2,86 х 16,66</t>
  </si>
  <si>
    <t>2,56 х 16,66</t>
  </si>
  <si>
    <t>2,86 х 16,96</t>
  </si>
  <si>
    <t>2,56 х 16,96</t>
  </si>
  <si>
    <t>2,86 х 17,26</t>
  </si>
  <si>
    <t>2,56 х 17,26</t>
  </si>
  <si>
    <t>2,86 х 17,56</t>
  </si>
  <si>
    <t>2,56 х 17,56</t>
  </si>
  <si>
    <t>2,86 х 17,86</t>
  </si>
  <si>
    <t>2,56 х 17,86</t>
  </si>
  <si>
    <t>2,86 х 18,16</t>
  </si>
  <si>
    <t>2,56 х 18,16</t>
  </si>
  <si>
    <t>2,86 х 18,46</t>
  </si>
  <si>
    <t>2,56 х 18,46</t>
  </si>
  <si>
    <t>2,86 х 18,76</t>
  </si>
  <si>
    <t>2,56 х 18,76</t>
  </si>
  <si>
    <t>2,86 х 19,06</t>
  </si>
  <si>
    <t>2,56 х 19,06</t>
  </si>
  <si>
    <t>2,86 х 19,36</t>
  </si>
  <si>
    <t>2,56 х 19,36</t>
  </si>
  <si>
    <t>2,86 х 19,66</t>
  </si>
  <si>
    <t>2,56 х 19,66</t>
  </si>
  <si>
    <t>2,86 х 19,96</t>
  </si>
  <si>
    <t>2,56 х 19,96</t>
  </si>
  <si>
    <t>2,86 х 20,26</t>
  </si>
  <si>
    <t>2,56 х 20,26</t>
  </si>
  <si>
    <t>3,16 x 3,16</t>
  </si>
  <si>
    <t>3,46 x 3,46</t>
  </si>
  <si>
    <t>3,16 x 3,46</t>
  </si>
  <si>
    <t>3,46 x 3,76</t>
  </si>
  <si>
    <t>3,16 x 3,76</t>
  </si>
  <si>
    <t>3,46 x 4,06</t>
  </si>
  <si>
    <t>3,16 x 4,06</t>
  </si>
  <si>
    <t>3,46 x 4,36</t>
  </si>
  <si>
    <t>3,16 x 4,36</t>
  </si>
  <si>
    <t>3,46 x 4,66</t>
  </si>
  <si>
    <t>3,16 x 4,66</t>
  </si>
  <si>
    <t>3,46 x 4,96</t>
  </si>
  <si>
    <t>3,16 x 4,96</t>
  </si>
  <si>
    <t>3,46 x 5,26</t>
  </si>
  <si>
    <t>3,16 x 5,26</t>
  </si>
  <si>
    <t>3,46 x 5,56</t>
  </si>
  <si>
    <t>3,16 x 5,56</t>
  </si>
  <si>
    <t>3,46 x 5,86</t>
  </si>
  <si>
    <t>3,16 x 5,86</t>
  </si>
  <si>
    <t>3,46 x 6,16</t>
  </si>
  <si>
    <t xml:space="preserve">3,16 x 6,16 </t>
  </si>
  <si>
    <t>3,46 x 6,46</t>
  </si>
  <si>
    <t>3,16 x 6,46</t>
  </si>
  <si>
    <t>3,46 х 6,76</t>
  </si>
  <si>
    <t>3,16 x 6,76</t>
  </si>
  <si>
    <t>3,46 х 7,06</t>
  </si>
  <si>
    <t>3,16 x 7,06</t>
  </si>
  <si>
    <t>3,46 х 7,36</t>
  </si>
  <si>
    <t>3,16 x 7,36</t>
  </si>
  <si>
    <t>3,46 х 7,66</t>
  </si>
  <si>
    <t>3,16 x 7,66</t>
  </si>
  <si>
    <t>3,46 х 7,96</t>
  </si>
  <si>
    <t>3,16 x 7,96</t>
  </si>
  <si>
    <t>3,46 х 8,26</t>
  </si>
  <si>
    <t>3,16 x 8,26</t>
  </si>
  <si>
    <t>3,46 х 8,56</t>
  </si>
  <si>
    <t>3,16 x 8,56</t>
  </si>
  <si>
    <t>3,46 х 8,86</t>
  </si>
  <si>
    <t>3,16 x 8,86</t>
  </si>
  <si>
    <t>3,46 х 9,16</t>
  </si>
  <si>
    <t>3,16 x 9,16</t>
  </si>
  <si>
    <t>3,46 х 9,46</t>
  </si>
  <si>
    <t>3,16 x 9,46</t>
  </si>
  <si>
    <t>3,46 х 9,76</t>
  </si>
  <si>
    <t>3,16 x 9,76</t>
  </si>
  <si>
    <t>3,46 х 10,06</t>
  </si>
  <si>
    <t>3,16 x 10,06</t>
  </si>
  <si>
    <t>3,46 х 10,36</t>
  </si>
  <si>
    <t>3,16 x 10,36</t>
  </si>
  <si>
    <t>3,46 х 10,66</t>
  </si>
  <si>
    <t>3,16 x 10,66</t>
  </si>
  <si>
    <t>3,46 х 10,96</t>
  </si>
  <si>
    <t>3,16 x 10,96</t>
  </si>
  <si>
    <t>3,46 х 11,26</t>
  </si>
  <si>
    <t>3,16 x 11,26</t>
  </si>
  <si>
    <t>3,46 х 11,56</t>
  </si>
  <si>
    <t>3,16 x 11,56</t>
  </si>
  <si>
    <t>3,46 х 11,86</t>
  </si>
  <si>
    <t>3,16 x 11,86</t>
  </si>
  <si>
    <t>3,46 х 12,16</t>
  </si>
  <si>
    <t>3,16 x 12,16</t>
  </si>
  <si>
    <t>3,46 х 12,26</t>
  </si>
  <si>
    <t>3,16 x 12,46</t>
  </si>
  <si>
    <t>3,46 х 12,76</t>
  </si>
  <si>
    <t>3,16 x 12,76</t>
  </si>
  <si>
    <t>3,46 х 13,06</t>
  </si>
  <si>
    <t>3,16 x 13,06</t>
  </si>
  <si>
    <t>3,46 х 13,36</t>
  </si>
  <si>
    <t>3,16 x 13,36</t>
  </si>
  <si>
    <t>3,46 х 13,66</t>
  </si>
  <si>
    <t>3,16 x 13,66</t>
  </si>
  <si>
    <t>3,46 х 13,96</t>
  </si>
  <si>
    <t>3,16 x 13,96</t>
  </si>
  <si>
    <t>3,46 х 14,26</t>
  </si>
  <si>
    <t>3,16 x 14,26</t>
  </si>
  <si>
    <t>3,46 х 14,56</t>
  </si>
  <si>
    <t>3,16 x 14,56</t>
  </si>
  <si>
    <t>3,46 х 14,86</t>
  </si>
  <si>
    <t>3,16 x 14,86</t>
  </si>
  <si>
    <t>3,46 х 15,16</t>
  </si>
  <si>
    <t>3,16 x 15,16</t>
  </si>
  <si>
    <t>3,46 х 15,46</t>
  </si>
  <si>
    <t>3,16 x 15,46</t>
  </si>
  <si>
    <t>3,46 х 15,76</t>
  </si>
  <si>
    <t>3,16 x 15,76</t>
  </si>
  <si>
    <t>3,46 х 16,06</t>
  </si>
  <si>
    <t>3,16 x 16,06</t>
  </si>
  <si>
    <t>3,46 х 16,36</t>
  </si>
  <si>
    <t>3,16 x 16,36</t>
  </si>
  <si>
    <t>3,46 х 16,66</t>
  </si>
  <si>
    <t>3,16 x 16,66</t>
  </si>
  <si>
    <t>3,46 х 16,96</t>
  </si>
  <si>
    <t>3,16 x 16,96</t>
  </si>
  <si>
    <t>3,46 х 17,26</t>
  </si>
  <si>
    <t>3,16 x 17,26</t>
  </si>
  <si>
    <t>3,46 х 17,56</t>
  </si>
  <si>
    <t>3,16 x 17,56</t>
  </si>
  <si>
    <t>3,46 х 17,86</t>
  </si>
  <si>
    <t>3,16 x 17,86</t>
  </si>
  <si>
    <t>3,46 х 18,16</t>
  </si>
  <si>
    <t>3,16 x 18,16</t>
  </si>
  <si>
    <t>3,46 х 18,46</t>
  </si>
  <si>
    <t>3,16 x 18,46</t>
  </si>
  <si>
    <t>3,46 х 18,76</t>
  </si>
  <si>
    <t>3,16 x 18,76</t>
  </si>
  <si>
    <t>3,46 х 19,06</t>
  </si>
  <si>
    <t>3,16 x 19,06</t>
  </si>
  <si>
    <t>3,46 х 19,36</t>
  </si>
  <si>
    <t>3,16 x 19,36</t>
  </si>
  <si>
    <t>3,46 х 19,66</t>
  </si>
  <si>
    <t>3,16 x 19,66</t>
  </si>
  <si>
    <t>3,46 х 19,96</t>
  </si>
  <si>
    <t>3,16 x 19,96</t>
  </si>
  <si>
    <t>3,46 х 20,26</t>
  </si>
  <si>
    <t>3,16 x 20,26</t>
  </si>
  <si>
    <t>3,76 x 3,76</t>
  </si>
  <si>
    <t>4,06 х 4,06</t>
  </si>
  <si>
    <t>3,76 x 4,06</t>
  </si>
  <si>
    <t>4,06 х 4,36</t>
  </si>
  <si>
    <t>3,76 x 4,36</t>
  </si>
  <si>
    <t>4,06 х 4,66</t>
  </si>
  <si>
    <t>3,76 x 4,66</t>
  </si>
  <si>
    <t>4,06 х 4,96</t>
  </si>
  <si>
    <t>3,76 x 4,96</t>
  </si>
  <si>
    <t>4,06 х 5,26</t>
  </si>
  <si>
    <t>3,76 x 5,26</t>
  </si>
  <si>
    <t>4,06 х 5,56</t>
  </si>
  <si>
    <t>3,76 x 5,56</t>
  </si>
  <si>
    <t>4,06 х 5,86</t>
  </si>
  <si>
    <t>3,76 x 5,86</t>
  </si>
  <si>
    <t>4,06 х 6,16</t>
  </si>
  <si>
    <t>3,76 x 6,16</t>
  </si>
  <si>
    <t>4,06 х 6,46</t>
  </si>
  <si>
    <t>3,76 x 6,46</t>
  </si>
  <si>
    <t>4,06 х 6,76</t>
  </si>
  <si>
    <t>3,76 x 6,76</t>
  </si>
  <si>
    <t>4,06 х 7,06</t>
  </si>
  <si>
    <t>3,76 x 7,06</t>
  </si>
  <si>
    <t>4,06 х 7,36</t>
  </si>
  <si>
    <t>3,76 x 7,36</t>
  </si>
  <si>
    <t>4,06 х 7,66</t>
  </si>
  <si>
    <t>3,76 x 7,66</t>
  </si>
  <si>
    <t>4,06 х 7,96</t>
  </si>
  <si>
    <t>3,76 x 7,96</t>
  </si>
  <si>
    <t>4,06 х 8,26</t>
  </si>
  <si>
    <t>3,76 x 8,26</t>
  </si>
  <si>
    <t>4,06 х 8,56</t>
  </si>
  <si>
    <t>3,76 x 8,56</t>
  </si>
  <si>
    <t>4,06 х 8,86</t>
  </si>
  <si>
    <t>3,76 x 8,86</t>
  </si>
  <si>
    <t>4,06 х 9,16</t>
  </si>
  <si>
    <t>3,76 x 9,16</t>
  </si>
  <si>
    <t>4,06 х 9,46</t>
  </si>
  <si>
    <t>3,76 x 9,46</t>
  </si>
  <si>
    <t>4,06 х 9,76</t>
  </si>
  <si>
    <t>3,76 x 9,76</t>
  </si>
  <si>
    <t>4,06 х 10,06</t>
  </si>
  <si>
    <t>3,76 x 10,06</t>
  </si>
  <si>
    <t>4,06 х 10,36</t>
  </si>
  <si>
    <t>3,76 x 10,36</t>
  </si>
  <si>
    <t>4,06 х 10,66</t>
  </si>
  <si>
    <t>3,76 x 10,66</t>
  </si>
  <si>
    <t>4,06 х 10,96</t>
  </si>
  <si>
    <t>3,76 x 10,96</t>
  </si>
  <si>
    <t>4,06 х 11,26</t>
  </si>
  <si>
    <t>3,76 x 11,26</t>
  </si>
  <si>
    <t>4,06 х 11,56</t>
  </si>
  <si>
    <t>3,76 x 11,56</t>
  </si>
  <si>
    <t>4,06 х 11,86</t>
  </si>
  <si>
    <t>3,76 х 11,86</t>
  </si>
  <si>
    <t>4,06 х 12,16</t>
  </si>
  <si>
    <t>3,76 х 12,16</t>
  </si>
  <si>
    <t>4,06 х 12,46</t>
  </si>
  <si>
    <t>3,76 х 12,46</t>
  </si>
  <si>
    <t>4,06 х 12,76</t>
  </si>
  <si>
    <t>3,76 х 12,76</t>
  </si>
  <si>
    <t>4,06 х 13,06</t>
  </si>
  <si>
    <t>3,76 х 13,06</t>
  </si>
  <si>
    <t>4,06 х 13,36</t>
  </si>
  <si>
    <t>3,76 х 13,36</t>
  </si>
  <si>
    <t>4,06 х 13,66</t>
  </si>
  <si>
    <t>3,76 х 13,66</t>
  </si>
  <si>
    <t>4,06 х 13,96</t>
  </si>
  <si>
    <t>3,76 х 13,96</t>
  </si>
  <si>
    <t>4,06 х 14,26</t>
  </si>
  <si>
    <t>3,76 х 14,26</t>
  </si>
  <si>
    <t>4,06 х 14,56</t>
  </si>
  <si>
    <t>3,76 х 14,56</t>
  </si>
  <si>
    <t>4,06 х 14,86</t>
  </si>
  <si>
    <t>3,76 х 14,86</t>
  </si>
  <si>
    <t>4,06 х 15,16</t>
  </si>
  <si>
    <t>3,76 х 15,16</t>
  </si>
  <si>
    <t>4,06 х 15,46</t>
  </si>
  <si>
    <t>3,76 х 15,46</t>
  </si>
  <si>
    <t>4,06 х 15,76</t>
  </si>
  <si>
    <t>3,76 х 15,76</t>
  </si>
  <si>
    <t>4,06 х 16,06</t>
  </si>
  <si>
    <t>3,76 х 16,06</t>
  </si>
  <si>
    <t>4,06 х 16,36</t>
  </si>
  <si>
    <t>3,76 х 16,36</t>
  </si>
  <si>
    <t>4,06 х 16,66</t>
  </si>
  <si>
    <t>3,76 х 16,66</t>
  </si>
  <si>
    <t>4,06 х 16,96</t>
  </si>
  <si>
    <t>3,76 х 16,96</t>
  </si>
  <si>
    <t>4,06 х 17,26</t>
  </si>
  <si>
    <t>3,76 х 17,26</t>
  </si>
  <si>
    <t>4,06 х 17,56</t>
  </si>
  <si>
    <t>3,76 х 17,56</t>
  </si>
  <si>
    <t>4,06 х 17,86</t>
  </si>
  <si>
    <t>3,76 х 17,86</t>
  </si>
  <si>
    <t>4,06 х 18,16</t>
  </si>
  <si>
    <t>3,76 х 18,16</t>
  </si>
  <si>
    <t>4,06 х 18,46</t>
  </si>
  <si>
    <t>3,76 х 18,46</t>
  </si>
  <si>
    <t>4,06 х 18,76</t>
  </si>
  <si>
    <t>3,76 х 18,76</t>
  </si>
  <si>
    <t>4,06 х 19,06</t>
  </si>
  <si>
    <t>3,76 х 19,06</t>
  </si>
  <si>
    <t>4,06 х 19,36</t>
  </si>
  <si>
    <t>3,76 х 19,36</t>
  </si>
  <si>
    <t>4,06 х 19,66</t>
  </si>
  <si>
    <t>3,76 х 19,66</t>
  </si>
  <si>
    <t>4,06 х 19,96</t>
  </si>
  <si>
    <t>3,76 х 19,96</t>
  </si>
  <si>
    <t>4,06 х 20,26</t>
  </si>
  <si>
    <t>3,76 х 20,06</t>
  </si>
  <si>
    <t>4,36 х 4,36</t>
  </si>
  <si>
    <t>4,66 x 4,66</t>
  </si>
  <si>
    <t>4,36 х 4,66</t>
  </si>
  <si>
    <t>4,66 x 4,96</t>
  </si>
  <si>
    <t>4,36 х 4,96</t>
  </si>
  <si>
    <t>4,66 x 5,26</t>
  </si>
  <si>
    <t>4,36 х 5,26</t>
  </si>
  <si>
    <t>4,66 x 5,56</t>
  </si>
  <si>
    <t>4,36 х 5,56</t>
  </si>
  <si>
    <t>4,66 x 5,86</t>
  </si>
  <si>
    <t>4,36 х 5,86</t>
  </si>
  <si>
    <t>4,66 x 6,16</t>
  </si>
  <si>
    <t>4,36 х 6,16</t>
  </si>
  <si>
    <t>4,66 x 6,46</t>
  </si>
  <si>
    <t>4,36 х 6,46</t>
  </si>
  <si>
    <t>4,66 x 6,76</t>
  </si>
  <si>
    <t>4,36 х 6,76</t>
  </si>
  <si>
    <t>4,66 x 7,06</t>
  </si>
  <si>
    <t>4,36 х 7,06</t>
  </si>
  <si>
    <t>4,66 x 7,36</t>
  </si>
  <si>
    <t>4,36 х 7,36</t>
  </si>
  <si>
    <t>4,66 x 7,66</t>
  </si>
  <si>
    <t>4,36 х 7,66</t>
  </si>
  <si>
    <t>4,66 x 7,96</t>
  </si>
  <si>
    <t>4,36 х 7,96</t>
  </si>
  <si>
    <t>4,66 x 8,26</t>
  </si>
  <si>
    <t>4,36 х 8,26</t>
  </si>
  <si>
    <t>4,66 x 8,56</t>
  </si>
  <si>
    <t>4,36 х 8,56</t>
  </si>
  <si>
    <t>4,66 x 8,86</t>
  </si>
  <si>
    <t>4,36 х 8,86</t>
  </si>
  <si>
    <t>4,66 x 9,16</t>
  </si>
  <si>
    <t>4,36 х 9,16</t>
  </si>
  <si>
    <t>4,66 x 9,46</t>
  </si>
  <si>
    <t>4,36 х 9,46</t>
  </si>
  <si>
    <t>4,66 x 9,76</t>
  </si>
  <si>
    <t>4,36 х 9,76</t>
  </si>
  <si>
    <t>4,66 x 10,06</t>
  </si>
  <si>
    <t>4,36 х 10,06</t>
  </si>
  <si>
    <t>4,66 x 10,36</t>
  </si>
  <si>
    <t>4,36 х 10,36</t>
  </si>
  <si>
    <t>4,66 x 10,66</t>
  </si>
  <si>
    <t>4,36 х 10,66</t>
  </si>
  <si>
    <t>4,66 x 10,96</t>
  </si>
  <si>
    <t>4,36 х 10,96</t>
  </si>
  <si>
    <t>4,66 x 11,26</t>
  </si>
  <si>
    <t>4,36 х 11,26</t>
  </si>
  <si>
    <t>4,66 x 11,56</t>
  </si>
  <si>
    <t>4,36 х 11,56</t>
  </si>
  <si>
    <t>4,66 x 11,86</t>
  </si>
  <si>
    <t>4,36 х 11,86</t>
  </si>
  <si>
    <t>4,66 x 12,16</t>
  </si>
  <si>
    <t>4,36 х 12,16</t>
  </si>
  <si>
    <t>4,66 х 12,46</t>
  </si>
  <si>
    <t>4,36 х 12,46</t>
  </si>
  <si>
    <t>4,66 х 12,76</t>
  </si>
  <si>
    <t>4,36 х 12,76</t>
  </si>
  <si>
    <t>4,66 х 13,06</t>
  </si>
  <si>
    <t>4,36 х 13,06</t>
  </si>
  <si>
    <t>4,66 х 13,36</t>
  </si>
  <si>
    <t>4,36 х 13,36</t>
  </si>
  <si>
    <t>4,66 х 13,66</t>
  </si>
  <si>
    <t>4,36 х 13,66</t>
  </si>
  <si>
    <t>4,66 х 13,96</t>
  </si>
  <si>
    <t>4,36 х 13,96</t>
  </si>
  <si>
    <t>4,66 х 14,26</t>
  </si>
  <si>
    <t>4,36 х 14,26</t>
  </si>
  <si>
    <t>4,66 х 14,56</t>
  </si>
  <si>
    <t>4,36 х 14,56</t>
  </si>
  <si>
    <t>4,66 х 14,86</t>
  </si>
  <si>
    <t>4,36 х 14,86</t>
  </si>
  <si>
    <t>4,66 х 15,16</t>
  </si>
  <si>
    <t>4,36 х 15,16</t>
  </si>
  <si>
    <t>4,66 х 15,46</t>
  </si>
  <si>
    <t>4,36 х 15,46</t>
  </si>
  <si>
    <t>4,66 х 15,76</t>
  </si>
  <si>
    <t>4,36 х 15,76</t>
  </si>
  <si>
    <t>4,66 х 16,06</t>
  </si>
  <si>
    <t>4,36 х 16,06</t>
  </si>
  <si>
    <t>4,66 х 16,36</t>
  </si>
  <si>
    <t>4,36 х 16,36</t>
  </si>
  <si>
    <t>4,66 х 16,66</t>
  </si>
  <si>
    <t>4,36 х 16,66</t>
  </si>
  <si>
    <t>4,66 х 16,96</t>
  </si>
  <si>
    <t>4,36 х 16,96</t>
  </si>
  <si>
    <t>4,66 х 17,26</t>
  </si>
  <si>
    <t>4,36 х 17,26</t>
  </si>
  <si>
    <t>4,66 х 17,56</t>
  </si>
  <si>
    <t>4,36 х 17,56</t>
  </si>
  <si>
    <t>4,66 х 17,86</t>
  </si>
  <si>
    <t>4,36 х 17,86</t>
  </si>
  <si>
    <t>4,66 х 18,16</t>
  </si>
  <si>
    <t>4,36 х 18,16</t>
  </si>
  <si>
    <t>4,66 х 18,46</t>
  </si>
  <si>
    <t>4,36 х 18,46</t>
  </si>
  <si>
    <t>4,66 х 18,76</t>
  </si>
  <si>
    <t>4,36 х 18,76</t>
  </si>
  <si>
    <t>4,66 х 19,06</t>
  </si>
  <si>
    <t>4,36 х 19,06</t>
  </si>
  <si>
    <t>4,66 х 19,36</t>
  </si>
  <si>
    <t>4,36 х 19,36</t>
  </si>
  <si>
    <t>4,66 х 19,66</t>
  </si>
  <si>
    <t>4,36 х 19,66</t>
  </si>
  <si>
    <t>4,66 х 19,96</t>
  </si>
  <si>
    <t>4,36 х 19,96</t>
  </si>
  <si>
    <t>4,66 х 20,26</t>
  </si>
  <si>
    <t>4,36 х 20,26</t>
  </si>
  <si>
    <t>4,36 х 20,56</t>
  </si>
  <si>
    <t>4,36 х 20,86</t>
  </si>
  <si>
    <t>4,36 х 21,16</t>
  </si>
  <si>
    <t>4,96 x 4,96</t>
  </si>
  <si>
    <t>5,26 х 5,26</t>
  </si>
  <si>
    <t>4,96 x 5,26</t>
  </si>
  <si>
    <t>5,26 х 5,56</t>
  </si>
  <si>
    <t>4,96 x 5,56</t>
  </si>
  <si>
    <t>5,26 х 5,86</t>
  </si>
  <si>
    <t>4,96 x 5,86</t>
  </si>
  <si>
    <t>5,26 х 6,16</t>
  </si>
  <si>
    <t>4,96 x 6,16</t>
  </si>
  <si>
    <t>5,26 х 6,46</t>
  </si>
  <si>
    <t>4,96 x 6,46</t>
  </si>
  <si>
    <t>5,26 х 6,76</t>
  </si>
  <si>
    <t>4,96 x 6,76</t>
  </si>
  <si>
    <t>5,26 х 7,06</t>
  </si>
  <si>
    <t>4,96 x 7,06</t>
  </si>
  <si>
    <t>5,26 х 7,36</t>
  </si>
  <si>
    <t>4,96 x 7,36</t>
  </si>
  <si>
    <t>5,26 х 7,66</t>
  </si>
  <si>
    <t>4,96 x 7,66</t>
  </si>
  <si>
    <t>5,26 х 7,96</t>
  </si>
  <si>
    <t>4,96 x 7,96</t>
  </si>
  <si>
    <t>5,26 х 8,26</t>
  </si>
  <si>
    <t>4,96 x 8,26</t>
  </si>
  <si>
    <t>5,26 х 8,56</t>
  </si>
  <si>
    <t>4,96 x 8,56</t>
  </si>
  <si>
    <t>5,26 х 8,86</t>
  </si>
  <si>
    <t>4,96 x 8,86</t>
  </si>
  <si>
    <t>5,26 х 9,16</t>
  </si>
  <si>
    <t>4,96 x 9,16</t>
  </si>
  <si>
    <t>5,26 х 9,46</t>
  </si>
  <si>
    <t>4,96 x 9,46</t>
  </si>
  <si>
    <t>5,26 х 9,76</t>
  </si>
  <si>
    <t>4,96 x 9,76</t>
  </si>
  <si>
    <t>5,26 х 10,06</t>
  </si>
  <si>
    <t>4,96 x 10,06</t>
  </si>
  <si>
    <t>5,26 х 10,36</t>
  </si>
  <si>
    <t>4,96 x 10,36</t>
  </si>
  <si>
    <t>5,26 х 10,66</t>
  </si>
  <si>
    <t>4,96 x 10,66</t>
  </si>
  <si>
    <t>5,26 х 10,96</t>
  </si>
  <si>
    <t>4,96 x 10,96</t>
  </si>
  <si>
    <t>5,26 х 11,26</t>
  </si>
  <si>
    <t>4,96 x 11,26</t>
  </si>
  <si>
    <t>5,26 х 11,56</t>
  </si>
  <si>
    <t>4,96 x 11,56</t>
  </si>
  <si>
    <t>5,26 х 11,86</t>
  </si>
  <si>
    <t>4,96 x 11,86</t>
  </si>
  <si>
    <t>5,26 х 12,16</t>
  </si>
  <si>
    <t>4,96 x 12,16</t>
  </si>
  <si>
    <t>5,26 х 12,46</t>
  </si>
  <si>
    <t>4,96 х 12,46</t>
  </si>
  <si>
    <t>5,26 х 12,76</t>
  </si>
  <si>
    <t>4,96 х 12,76</t>
  </si>
  <si>
    <t>5,26 х 13,06</t>
  </si>
  <si>
    <t>4,96 х 13,06</t>
  </si>
  <si>
    <t>5,26 х 13,36</t>
  </si>
  <si>
    <t>4,96 х 13,36</t>
  </si>
  <si>
    <t>5,26 х 13,66</t>
  </si>
  <si>
    <t>4,96 х 13,66</t>
  </si>
  <si>
    <t>5,26 х 13,96</t>
  </si>
  <si>
    <t>4,96 х 13,96</t>
  </si>
  <si>
    <t xml:space="preserve">5,26 х 14,26 </t>
  </si>
  <si>
    <t>4,96 х 14,26</t>
  </si>
  <si>
    <t>5,26 х 14,56</t>
  </si>
  <si>
    <t>4,96 х 14,56</t>
  </si>
  <si>
    <t>5,26 х 14,86</t>
  </si>
  <si>
    <t>4,96 х 14,86</t>
  </si>
  <si>
    <t>5,26 х 15,16</t>
  </si>
  <si>
    <t>4,96 х 15,16</t>
  </si>
  <si>
    <t>5,26 х 15,46</t>
  </si>
  <si>
    <t>4,96 х 15,46</t>
  </si>
  <si>
    <t>5,26 х 15,76</t>
  </si>
  <si>
    <t>4,96 х 15,76</t>
  </si>
  <si>
    <t>5,26 х 16,06</t>
  </si>
  <si>
    <t>4,96 х 16,06</t>
  </si>
  <si>
    <t>5,26 х 16,36</t>
  </si>
  <si>
    <t>4,96 х 16,36</t>
  </si>
  <si>
    <t>5,26 х 16,66</t>
  </si>
  <si>
    <t>4,96 х 16,66</t>
  </si>
  <si>
    <t>5,26 х 16,96</t>
  </si>
  <si>
    <t>4,96 х 16,96</t>
  </si>
  <si>
    <t>5,26 х 17,26</t>
  </si>
  <si>
    <t>4,96 х 17,26</t>
  </si>
  <si>
    <t>5,26 х 17,56</t>
  </si>
  <si>
    <t>4,96 х 17,56</t>
  </si>
  <si>
    <t>5,26 х 17,86</t>
  </si>
  <si>
    <t>4,96 х 17,86</t>
  </si>
  <si>
    <t>5,26 х 18,16</t>
  </si>
  <si>
    <t>4,96 х 18,16</t>
  </si>
  <si>
    <t>5,26 х 18,46</t>
  </si>
  <si>
    <t>4,96 х 18,46</t>
  </si>
  <si>
    <t>5,26 х 18,76</t>
  </si>
  <si>
    <t>4,96 х 18,76</t>
  </si>
  <si>
    <t>5,26 х 19,06</t>
  </si>
  <si>
    <t>4,96 х 19,06</t>
  </si>
  <si>
    <t>5,26 х 19,36</t>
  </si>
  <si>
    <t>4,96 х 19,36</t>
  </si>
  <si>
    <t>5,26 х 19,66</t>
  </si>
  <si>
    <t>4,96 х 19,66</t>
  </si>
  <si>
    <t>5,26 х 19,96</t>
  </si>
  <si>
    <t>4,96 х 19,96</t>
  </si>
  <si>
    <t>5,26 х 20,26</t>
  </si>
  <si>
    <t>4,96 х 20,26</t>
  </si>
  <si>
    <t>5,56 х 5,56</t>
  </si>
  <si>
    <t>5,86 х 5,86</t>
  </si>
  <si>
    <t>5,56 х 5,86</t>
  </si>
  <si>
    <t>5,86 х 6,16</t>
  </si>
  <si>
    <t>5,56 х 6,16</t>
  </si>
  <si>
    <t>5,86 х 6,46</t>
  </si>
  <si>
    <t>5,56 х 6,46</t>
  </si>
  <si>
    <t>5,86 х 6,76</t>
  </si>
  <si>
    <t>5,56 х 6,76</t>
  </si>
  <si>
    <t>5,86 х 7,06</t>
  </si>
  <si>
    <t>5,56 х 7,06</t>
  </si>
  <si>
    <t>5,86 х 7,36</t>
  </si>
  <si>
    <t>5,56 х 7,36</t>
  </si>
  <si>
    <t>5,86 х 7,66</t>
  </si>
  <si>
    <t>5,56 х 7,66</t>
  </si>
  <si>
    <t>5,86 х 7,96</t>
  </si>
  <si>
    <t>5,56 х 7,96</t>
  </si>
  <si>
    <t>5,86 х 8,26</t>
  </si>
  <si>
    <t>5,56 х 8,26</t>
  </si>
  <si>
    <t>5,86 х 8,56</t>
  </si>
  <si>
    <t>5,56 х 8,56</t>
  </si>
  <si>
    <t>5,86 х 8,86</t>
  </si>
  <si>
    <t>5,56 х 8,86</t>
  </si>
  <si>
    <t>5,86 х 9,16</t>
  </si>
  <si>
    <t>5,56 х 9,16</t>
  </si>
  <si>
    <t>5,86 х 9,46</t>
  </si>
  <si>
    <t>5,56 х 9,46</t>
  </si>
  <si>
    <t>5,86 х 9,76</t>
  </si>
  <si>
    <t>5,56 х 9,76</t>
  </si>
  <si>
    <t>5,86 х 10,06</t>
  </si>
  <si>
    <t>5,56 х 10,06</t>
  </si>
  <si>
    <t>5,86 х 10,36</t>
  </si>
  <si>
    <t>5,56 х 10,36</t>
  </si>
  <si>
    <t>5,86 х 10,66</t>
  </si>
  <si>
    <t>5,56 х 10,66</t>
  </si>
  <si>
    <t>5,86 х 10,96</t>
  </si>
  <si>
    <t>5,56 х 10,96</t>
  </si>
  <si>
    <t>5,86 х 11,26</t>
  </si>
  <si>
    <t>5,56 х 11,26</t>
  </si>
  <si>
    <t>5,86 х 11,56</t>
  </si>
  <si>
    <t>5,56 х 11,56</t>
  </si>
  <si>
    <t>5,86 х 11,86</t>
  </si>
  <si>
    <t>5,56 х 11,86</t>
  </si>
  <si>
    <t>5,86 х 12,16</t>
  </si>
  <si>
    <t>5,56 х 12,16</t>
  </si>
  <si>
    <t>5,86 х 12,46</t>
  </si>
  <si>
    <t>5,56 х 12,46</t>
  </si>
  <si>
    <t>5,86 х 12,76</t>
  </si>
  <si>
    <t>5,56 х 12,76</t>
  </si>
  <si>
    <t>5,86 х 13,06</t>
  </si>
  <si>
    <t>5,56 х 13,06</t>
  </si>
  <si>
    <t>5,86 х 13,36</t>
  </si>
  <si>
    <t>5,56 х 13,36</t>
  </si>
  <si>
    <t>5,86 х 13,66</t>
  </si>
  <si>
    <t>5,56 х 13,66</t>
  </si>
  <si>
    <t>5,86 х 13,96</t>
  </si>
  <si>
    <t>5,56 х 13,96</t>
  </si>
  <si>
    <t>5,86 х 14,26</t>
  </si>
  <si>
    <t>5,56 х 14,26</t>
  </si>
  <si>
    <t>5,86 х 14,56</t>
  </si>
  <si>
    <t>5,56 х 14,56</t>
  </si>
  <si>
    <t>5,86 х 14,86</t>
  </si>
  <si>
    <t>5,56 х 14,86</t>
  </si>
  <si>
    <t>5,86 х 15,16</t>
  </si>
  <si>
    <t>5,56 х 15,16</t>
  </si>
  <si>
    <t>5,86 х 15,46</t>
  </si>
  <si>
    <t>5,56 х 15,46</t>
  </si>
  <si>
    <t>5,86 х 15,76</t>
  </si>
  <si>
    <t>5,56 х 15,76</t>
  </si>
  <si>
    <t>5,86 х 16,06</t>
  </si>
  <si>
    <t>5,56 х 16,06</t>
  </si>
  <si>
    <t>5,86 х 16,36</t>
  </si>
  <si>
    <t>5,56 х 16,36</t>
  </si>
  <si>
    <t>5,86 х 16,66</t>
  </si>
  <si>
    <t>5,56 х 16,66</t>
  </si>
  <si>
    <t>5,86 х 16,96</t>
  </si>
  <si>
    <t>5,56 х 16,96</t>
  </si>
  <si>
    <t>5,86 х 17,26</t>
  </si>
  <si>
    <t>5,56 х 17,26</t>
  </si>
  <si>
    <t>5,86 х 17,56</t>
  </si>
  <si>
    <t>5,56 х 17,56</t>
  </si>
  <si>
    <t>5,86 х 17,86</t>
  </si>
  <si>
    <t>5,56 х 17,86</t>
  </si>
  <si>
    <t>5,86 х 18,16</t>
  </si>
  <si>
    <t>5,56 х 18,16</t>
  </si>
  <si>
    <t>5,86 х 18,46</t>
  </si>
  <si>
    <t>5,56 х 18,46</t>
  </si>
  <si>
    <t>5,86 х 18,76</t>
  </si>
  <si>
    <t>5,56 х 18,76</t>
  </si>
  <si>
    <t>5,86 х 19,06</t>
  </si>
  <si>
    <t>5,56 х 19,06</t>
  </si>
  <si>
    <t>5,86 х 19,36</t>
  </si>
  <si>
    <t>5,56 х 19,36</t>
  </si>
  <si>
    <t>5,86 х 19,66</t>
  </si>
  <si>
    <t>5,56 х 19,66</t>
  </si>
  <si>
    <t>5,86 х 19,96</t>
  </si>
  <si>
    <t>5,56 х 19,96</t>
  </si>
  <si>
    <t>5,86 х 20,26</t>
  </si>
  <si>
    <t>5,56 х 20,26</t>
  </si>
  <si>
    <t>Толщина панелей 100 мм</t>
  </si>
  <si>
    <t xml:space="preserve">Стандартная комплектация: </t>
  </si>
  <si>
    <t xml:space="preserve">Низкотемпературная распашная одностворчатая дверь со световым проемом 800*1856, толщина полотна 80 мм </t>
  </si>
  <si>
    <t>Низкотемпературная распашная одностворчатая дверь со световым проемом 800*1856 (120 мм)</t>
  </si>
  <si>
    <t>1,4 х 1,4</t>
  </si>
  <si>
    <t>1,7 х 1,7</t>
  </si>
  <si>
    <t>1,4 х 1,7</t>
  </si>
  <si>
    <t>1,7 х 2,0</t>
  </si>
  <si>
    <t>1,4 х 2,0</t>
  </si>
  <si>
    <t>1,7 х 2,3</t>
  </si>
  <si>
    <t>1,4 х 2,3</t>
  </si>
  <si>
    <t>1,7 х 2,6</t>
  </si>
  <si>
    <t>1,4 х 2,6</t>
  </si>
  <si>
    <t>1,7 х 2,9</t>
  </si>
  <si>
    <t>1,4 х 2,9</t>
  </si>
  <si>
    <t>1,7 х 3,2</t>
  </si>
  <si>
    <t>1,4 х 3,2</t>
  </si>
  <si>
    <t>1,7 х 3,5</t>
  </si>
  <si>
    <t>1,4 х 3,5</t>
  </si>
  <si>
    <t>1,7 х 3,8</t>
  </si>
  <si>
    <t>1,4 х 3,8</t>
  </si>
  <si>
    <t>1,7 х 4,1</t>
  </si>
  <si>
    <t>1,4 х 4,1</t>
  </si>
  <si>
    <t>1,7 х 4,4</t>
  </si>
  <si>
    <t>1,4 х 4,4</t>
  </si>
  <si>
    <t>1,7 х 4,7</t>
  </si>
  <si>
    <t>1,4 х 4,7</t>
  </si>
  <si>
    <t>1,7 х 5,0</t>
  </si>
  <si>
    <t>1,4 х 5,0</t>
  </si>
  <si>
    <t>1,7 х 5,3</t>
  </si>
  <si>
    <t>1,4 х 5,3</t>
  </si>
  <si>
    <t>1,7 х 5,6</t>
  </si>
  <si>
    <t>1,4 х 5,6</t>
  </si>
  <si>
    <t>1,7 х 5,9</t>
  </si>
  <si>
    <t>1,4 х 5,9</t>
  </si>
  <si>
    <t>1,7 х 6,2</t>
  </si>
  <si>
    <t>1,4 х 6,2</t>
  </si>
  <si>
    <t>1,7 х 6,5</t>
  </si>
  <si>
    <t>1,4 х 6,5</t>
  </si>
  <si>
    <t>1,7 х 6,8</t>
  </si>
  <si>
    <t>1,4 х 6,8</t>
  </si>
  <si>
    <t>1,7 х 7,1</t>
  </si>
  <si>
    <t>1,4 х 7,1</t>
  </si>
  <si>
    <t>1,7 х 7,4</t>
  </si>
  <si>
    <t>1,4 х 7,4</t>
  </si>
  <si>
    <t>1,7 х 7,7</t>
  </si>
  <si>
    <t>1,4 х 7,7</t>
  </si>
  <si>
    <t>1,7 х 8,0</t>
  </si>
  <si>
    <t>1,4 х 8,0</t>
  </si>
  <si>
    <t>1,7 х 8,3</t>
  </si>
  <si>
    <t>1,4 х 8,3</t>
  </si>
  <si>
    <t>1,7 х 8,6</t>
  </si>
  <si>
    <t>1,4 х 8,6</t>
  </si>
  <si>
    <t>1,7 х 8,9</t>
  </si>
  <si>
    <t>1,4 х 8,9</t>
  </si>
  <si>
    <t>1,7 х 9,2</t>
  </si>
  <si>
    <t>1,4 х 9,2</t>
  </si>
  <si>
    <t>1,7 х 9,5</t>
  </si>
  <si>
    <t>1,4 х 9,5</t>
  </si>
  <si>
    <t>1,7 х 9,8</t>
  </si>
  <si>
    <t>1,4 х 9,8</t>
  </si>
  <si>
    <t>1,7 х 10,1</t>
  </si>
  <si>
    <t>1,4 х 10,1</t>
  </si>
  <si>
    <t>1,7 х 10,4</t>
  </si>
  <si>
    <t>1,4 х 10,4</t>
  </si>
  <si>
    <t>1,7 х 10,7</t>
  </si>
  <si>
    <t>1,4 х 10,7</t>
  </si>
  <si>
    <t>1,7 х 11,0</t>
  </si>
  <si>
    <t>1,4 х 11,0</t>
  </si>
  <si>
    <t>1,7 х 11,3</t>
  </si>
  <si>
    <t>1,4 х 11,3</t>
  </si>
  <si>
    <t>1,7 х 11,6</t>
  </si>
  <si>
    <t>1,4 х 11,6</t>
  </si>
  <si>
    <t>1,7 х 11,9</t>
  </si>
  <si>
    <t>1,4 х 11,9</t>
  </si>
  <si>
    <t>2,0 х 2,0</t>
  </si>
  <si>
    <t>2,3 х 2,3</t>
  </si>
  <si>
    <t>2,0 х 2,3</t>
  </si>
  <si>
    <t>2,3 х 2,6</t>
  </si>
  <si>
    <t>2,0 х 2,6</t>
  </si>
  <si>
    <t>2,3 х 2,9</t>
  </si>
  <si>
    <t>2,0 х 2,9</t>
  </si>
  <si>
    <t>2,3 х 3,2</t>
  </si>
  <si>
    <t>2,0 х 3,2</t>
  </si>
  <si>
    <t>2,3 х 3,5</t>
  </si>
  <si>
    <t>2,0 х 3,5</t>
  </si>
  <si>
    <t>2,3 х 3,8</t>
  </si>
  <si>
    <t>2,0 х 3,8</t>
  </si>
  <si>
    <t>2,3 х 4,1</t>
  </si>
  <si>
    <t>2,0 х 4,1</t>
  </si>
  <si>
    <t>2,3 х 4,4</t>
  </si>
  <si>
    <t>2,0 х 4,4</t>
  </si>
  <si>
    <t>2,3 х 4,7</t>
  </si>
  <si>
    <t>2,0 х 4,7</t>
  </si>
  <si>
    <t>2,3 х 5,0</t>
  </si>
  <si>
    <t>2,0 х 5,0</t>
  </si>
  <si>
    <t>2,3 х 5,3</t>
  </si>
  <si>
    <t>2,0 х 5,3</t>
  </si>
  <si>
    <t>2,3 х 5,6</t>
  </si>
  <si>
    <t>2,0 х 5,6</t>
  </si>
  <si>
    <t>2,3 х 5,9</t>
  </si>
  <si>
    <t>2,0 х 5,9</t>
  </si>
  <si>
    <t>2,3 х 6,2</t>
  </si>
  <si>
    <t>2,0 х 6,2</t>
  </si>
  <si>
    <t>2,3 х 6,5</t>
  </si>
  <si>
    <t>2,0 х 6,5</t>
  </si>
  <si>
    <t>2,3 х 6,8</t>
  </si>
  <si>
    <t>2,0 х 6,8</t>
  </si>
  <si>
    <t>2,3 х 7,1</t>
  </si>
  <si>
    <t>2,0 х 7,1</t>
  </si>
  <si>
    <t>2,3 х 7,4</t>
  </si>
  <si>
    <t>2,0 х 7,4</t>
  </si>
  <si>
    <t>2,3 х 7,7</t>
  </si>
  <si>
    <t>2,0 х 7,7</t>
  </si>
  <si>
    <t>2,3 х 8,0</t>
  </si>
  <si>
    <t>2,0 х 8,0</t>
  </si>
  <si>
    <t>2,3 х 8,3</t>
  </si>
  <si>
    <t>2,0 х 8,3</t>
  </si>
  <si>
    <t>2,3 х 8,6</t>
  </si>
  <si>
    <t>2,0 х 8,6</t>
  </si>
  <si>
    <t>2,3 х 8,9</t>
  </si>
  <si>
    <t>2,0 х 8,9</t>
  </si>
  <si>
    <t>2,3 х 9,2</t>
  </si>
  <si>
    <t>2,0 х 9,2</t>
  </si>
  <si>
    <t>2,3 х 9,5</t>
  </si>
  <si>
    <t>2,0 х 9,5</t>
  </si>
  <si>
    <t>2,3 х 9,8</t>
  </si>
  <si>
    <t>2,0 х 9,8</t>
  </si>
  <si>
    <t>2,3 х 10,1</t>
  </si>
  <si>
    <t>2,0 х 10,1</t>
  </si>
  <si>
    <t>2,3 х 10,4</t>
  </si>
  <si>
    <t>2,0 х 10,4</t>
  </si>
  <si>
    <t>2,3 х 10,7</t>
  </si>
  <si>
    <t>2,0 х 10,7</t>
  </si>
  <si>
    <t>2,3 х 11,0</t>
  </si>
  <si>
    <t>2,0 х 11,0</t>
  </si>
  <si>
    <t>2,3 х 11,3</t>
  </si>
  <si>
    <t>2,0 х 11,3</t>
  </si>
  <si>
    <t>2,3 х 11,6</t>
  </si>
  <si>
    <t>2,0 х 11,6</t>
  </si>
  <si>
    <t>2,3 х 11,9</t>
  </si>
  <si>
    <t>2,0 х 11,9</t>
  </si>
  <si>
    <t>2,6 х 2,6</t>
  </si>
  <si>
    <t>2,9 х 2,9</t>
  </si>
  <si>
    <t>2,6 х 2,9</t>
  </si>
  <si>
    <t>2,9 х 3,2</t>
  </si>
  <si>
    <t>2,6 х 3,2</t>
  </si>
  <si>
    <t>2,9 х 3,5</t>
  </si>
  <si>
    <t>2,6 х 3,5</t>
  </si>
  <si>
    <t>2,9 х 3,8</t>
  </si>
  <si>
    <t>2,6 х 3,8</t>
  </si>
  <si>
    <t>2,9 х 4,1</t>
  </si>
  <si>
    <t>2,6 х 4,1</t>
  </si>
  <si>
    <t>2,9 х 4,4</t>
  </si>
  <si>
    <t>2,6 х 4,4</t>
  </si>
  <si>
    <t>2,9 х 4,7</t>
  </si>
  <si>
    <t>2,6 х 4,7</t>
  </si>
  <si>
    <t>2,9 х 5,0</t>
  </si>
  <si>
    <t>2,6 х 5,0</t>
  </si>
  <si>
    <t>2,9 х 5,3</t>
  </si>
  <si>
    <t>2,6 х 5,3</t>
  </si>
  <si>
    <t>2,9 х 5,6</t>
  </si>
  <si>
    <t>2,6 х 5,6</t>
  </si>
  <si>
    <t>2,9 х 5,9</t>
  </si>
  <si>
    <t>2,6 х 5,9</t>
  </si>
  <si>
    <t>2,9 х 6,2</t>
  </si>
  <si>
    <t>2,6 х 6,2</t>
  </si>
  <si>
    <t>2,9 х 6,5</t>
  </si>
  <si>
    <t>2,6 х 6,5</t>
  </si>
  <si>
    <t>2,9 х 6,8</t>
  </si>
  <si>
    <t>2,6 х 6,8</t>
  </si>
  <si>
    <t>2,9 х 7,1</t>
  </si>
  <si>
    <t>2,6 х 7,1</t>
  </si>
  <si>
    <t>2,9 х 7,4</t>
  </si>
  <si>
    <t>2,6 х 7,4</t>
  </si>
  <si>
    <t>2,9 х 7,7</t>
  </si>
  <si>
    <t>2,6 х 7,7</t>
  </si>
  <si>
    <t>2,9 х 8,0</t>
  </si>
  <si>
    <t>2,6 х 8,0</t>
  </si>
  <si>
    <t>2,9 х 8,3</t>
  </si>
  <si>
    <t>2,6 х 8,3</t>
  </si>
  <si>
    <t>2,9 х 8,6</t>
  </si>
  <si>
    <t>2,6 х 8,6</t>
  </si>
  <si>
    <t>2,9 х 8,9</t>
  </si>
  <si>
    <t>2,6 х 8,9</t>
  </si>
  <si>
    <t>2,9 х 9,2</t>
  </si>
  <si>
    <t>2,6 х 9,2</t>
  </si>
  <si>
    <t>2,9 х 9,5</t>
  </si>
  <si>
    <t>2,6 х 9,5</t>
  </si>
  <si>
    <t>2,9 х 9,8</t>
  </si>
  <si>
    <t>2,6 х 9,8</t>
  </si>
  <si>
    <t>2,9 х 10,1</t>
  </si>
  <si>
    <t>2,6 х 10,1</t>
  </si>
  <si>
    <t>2,9 х 10,4</t>
  </si>
  <si>
    <t>2,6 х 10,4</t>
  </si>
  <si>
    <t>2,9 х 10,7</t>
  </si>
  <si>
    <t>2,6 х 10,7</t>
  </si>
  <si>
    <t>2,9 х 11,0</t>
  </si>
  <si>
    <t>2,6 х 11,0</t>
  </si>
  <si>
    <t>2,9 х 11,3</t>
  </si>
  <si>
    <t>2,6 х 11,3</t>
  </si>
  <si>
    <t>2,9 х 11,6</t>
  </si>
  <si>
    <t>2,6 х 11,6</t>
  </si>
  <si>
    <t>2,9 х 11,9</t>
  </si>
  <si>
    <t>2,6 х 11,9</t>
  </si>
  <si>
    <t>3,2 х 3,2</t>
  </si>
  <si>
    <t>3,5 х 3,5</t>
  </si>
  <si>
    <t>3,2 х 3,5</t>
  </si>
  <si>
    <t>3,5 х 3,8</t>
  </si>
  <si>
    <t>3,2 х 3,8</t>
  </si>
  <si>
    <t>3,5 х 4,1</t>
  </si>
  <si>
    <t>3,2 х 4,1</t>
  </si>
  <si>
    <t>3,5 х 4,4</t>
  </si>
  <si>
    <t>3,2 х 4,4</t>
  </si>
  <si>
    <t>3,5 х 4,7</t>
  </si>
  <si>
    <t>3,2 х 4,7</t>
  </si>
  <si>
    <t>3,5 х 5,0</t>
  </si>
  <si>
    <t>3,2 х 5,0</t>
  </si>
  <si>
    <t>3,5 х 5,3</t>
  </si>
  <si>
    <t>3,2 х 5,3</t>
  </si>
  <si>
    <t>3,5 х 5,6</t>
  </si>
  <si>
    <t>3,2 х 5,6</t>
  </si>
  <si>
    <t>3,5 х 5,9</t>
  </si>
  <si>
    <t>3,2 х 5,9</t>
  </si>
  <si>
    <t>3,5 х 6,2</t>
  </si>
  <si>
    <t>3,2 х 6,2</t>
  </si>
  <si>
    <t>3,5 х 6,5</t>
  </si>
  <si>
    <t>3,2 х 6,5</t>
  </si>
  <si>
    <t>3,5 х 6,8</t>
  </si>
  <si>
    <t>3,2 х 6,8</t>
  </si>
  <si>
    <t>3,5 х 7,1</t>
  </si>
  <si>
    <t>3,2 х 7,1</t>
  </si>
  <si>
    <t>3,5 х 7,4</t>
  </si>
  <si>
    <t>3,2 х 7,4</t>
  </si>
  <si>
    <t>3,5 х 7,7</t>
  </si>
  <si>
    <t>3,2 х 7,7</t>
  </si>
  <si>
    <t>3,5 х 8,0</t>
  </si>
  <si>
    <t>3,2 х 8,0</t>
  </si>
  <si>
    <t>3,5 х 8,3</t>
  </si>
  <si>
    <t>3,2 х 8,3</t>
  </si>
  <si>
    <t>3,5 х 8,6</t>
  </si>
  <si>
    <t>3,2 х 8,6</t>
  </si>
  <si>
    <t>3,5 х 8,9</t>
  </si>
  <si>
    <t>3,2 х 8,9</t>
  </si>
  <si>
    <t>3,5 х 9,2</t>
  </si>
  <si>
    <t>3,2 х 9,2</t>
  </si>
  <si>
    <t>3,5 х 9,5</t>
  </si>
  <si>
    <t>3,2 х 9,5</t>
  </si>
  <si>
    <t>3,5 х 9,8</t>
  </si>
  <si>
    <t>3,2 х 9,8</t>
  </si>
  <si>
    <t>3,5 х 10,1</t>
  </si>
  <si>
    <t>3,2 х 10,1</t>
  </si>
  <si>
    <t>3,5 х 10,4</t>
  </si>
  <si>
    <t>3,2 х 10,4</t>
  </si>
  <si>
    <t>3,5 х 10,7</t>
  </si>
  <si>
    <t>3,2 х 10,7</t>
  </si>
  <si>
    <t>3,5 х 11,0</t>
  </si>
  <si>
    <t>3,2 х 11,0</t>
  </si>
  <si>
    <t>3,5 х 11,3</t>
  </si>
  <si>
    <t>3,2 х 11,3</t>
  </si>
  <si>
    <t>3,5 х 11,6</t>
  </si>
  <si>
    <t>3,2 х 11,6</t>
  </si>
  <si>
    <t>3,5 х 11,9</t>
  </si>
  <si>
    <t>3,2 х 11,9</t>
  </si>
  <si>
    <t>3,8 х 3,8</t>
  </si>
  <si>
    <t>4,1 х 4,1</t>
  </si>
  <si>
    <t>3,8 х 4,1</t>
  </si>
  <si>
    <t>4,1 х 4,4</t>
  </si>
  <si>
    <t>3,8 х 4,4</t>
  </si>
  <si>
    <t>4,1 х 4,7</t>
  </si>
  <si>
    <t>3,8 х 4,7</t>
  </si>
  <si>
    <t>4,1 х 5,0</t>
  </si>
  <si>
    <t>3,8 х 5,0</t>
  </si>
  <si>
    <t>4,1 х 5,3</t>
  </si>
  <si>
    <t>3,8 х 5,3</t>
  </si>
  <si>
    <t>4,1 х 5,6</t>
  </si>
  <si>
    <t>3,8 х 5,6</t>
  </si>
  <si>
    <t>4,1 х 5,9</t>
  </si>
  <si>
    <t>3,8 х 5,9</t>
  </si>
  <si>
    <t>4,1 х 6,2</t>
  </si>
  <si>
    <t>3,8 х 6,2</t>
  </si>
  <si>
    <t>4,1 х 6,5</t>
  </si>
  <si>
    <t>3,8 х 6,5</t>
  </si>
  <si>
    <t>4,1 х 6,8</t>
  </si>
  <si>
    <t>3,8 х 6,8</t>
  </si>
  <si>
    <t>4,1 х 7,1</t>
  </si>
  <si>
    <t>3,8 х 7,1</t>
  </si>
  <si>
    <t>4,1 х 7,4</t>
  </si>
  <si>
    <t>3,8 х 7,4</t>
  </si>
  <si>
    <t>4,1 х 7,7</t>
  </si>
  <si>
    <t>3,8 х 7,7</t>
  </si>
  <si>
    <t>4,1 х 8,0</t>
  </si>
  <si>
    <t>3,8 х 8,0</t>
  </si>
  <si>
    <t>4,1 х 8,3</t>
  </si>
  <si>
    <t>3,8 х 8,3</t>
  </si>
  <si>
    <t>4,1 х 8,6</t>
  </si>
  <si>
    <t>3,8 х 8,6</t>
  </si>
  <si>
    <t>4,1 х 8,9</t>
  </si>
  <si>
    <t>3,8 х 8,9</t>
  </si>
  <si>
    <t>4,1 х 9,2</t>
  </si>
  <si>
    <t>3,8 х 9,2</t>
  </si>
  <si>
    <t>4,1 х 9,5</t>
  </si>
  <si>
    <t>3,8 х 9,5</t>
  </si>
  <si>
    <t>4,1 х 9,8</t>
  </si>
  <si>
    <t>3,8 х 9,8</t>
  </si>
  <si>
    <t>4,1 х 10,1</t>
  </si>
  <si>
    <t>3,8 х 10,1</t>
  </si>
  <si>
    <t>4,1 х 10,4</t>
  </si>
  <si>
    <t>3,8 х 10,4</t>
  </si>
  <si>
    <t>4,1 х 10,7</t>
  </si>
  <si>
    <t>3,8 х 10,7</t>
  </si>
  <si>
    <t>4,1 х 11,0</t>
  </si>
  <si>
    <t>3,8 х 11,0</t>
  </si>
  <si>
    <t>4,1 х 11,3</t>
  </si>
  <si>
    <t>3,8 х 11,3</t>
  </si>
  <si>
    <t>4,1 х 11,6</t>
  </si>
  <si>
    <t>3,8 х 11,6</t>
  </si>
  <si>
    <t>4,1 х 11,9</t>
  </si>
  <si>
    <t>3,8 х 11,9</t>
  </si>
  <si>
    <t>4,4 х 4,4</t>
  </si>
  <si>
    <t>4,7 х 4,7</t>
  </si>
  <si>
    <t>4,4 х 4,7</t>
  </si>
  <si>
    <t>4,7 х 5,0</t>
  </si>
  <si>
    <t>4,4 х 5,0</t>
  </si>
  <si>
    <t>4,7 х 5,3</t>
  </si>
  <si>
    <t>4,4 х 5,3</t>
  </si>
  <si>
    <t>4,7 х 5,6</t>
  </si>
  <si>
    <t>4,4 х 5,6</t>
  </si>
  <si>
    <t>4,7 х 5,9</t>
  </si>
  <si>
    <t>4,4 х 5,9</t>
  </si>
  <si>
    <t>4,7 х 6,2</t>
  </si>
  <si>
    <t>4,4 х 6,2</t>
  </si>
  <si>
    <t>4,7 х 6,5</t>
  </si>
  <si>
    <t>4,4 х 6,5</t>
  </si>
  <si>
    <t>4,7 х 6,8</t>
  </si>
  <si>
    <t>4,4 х 6,8</t>
  </si>
  <si>
    <t>4,7 х 7,1</t>
  </si>
  <si>
    <t>4,4 х 7,1</t>
  </si>
  <si>
    <t>4,7 х 7,4</t>
  </si>
  <si>
    <t>4,4 х 7,4</t>
  </si>
  <si>
    <t>4,7 х 7,7</t>
  </si>
  <si>
    <t>4,4 х 7,7</t>
  </si>
  <si>
    <t>4,7 х 8,0</t>
  </si>
  <si>
    <t>4,4 х 8,0</t>
  </si>
  <si>
    <t>4,7 х 8,3</t>
  </si>
  <si>
    <t>4,4 х 8,3</t>
  </si>
  <si>
    <t>4,7 х 8,6</t>
  </si>
  <si>
    <t>4,4 х 8,6</t>
  </si>
  <si>
    <t>4,7 х 8,9</t>
  </si>
  <si>
    <t>4,4 х 8,9</t>
  </si>
  <si>
    <t>4,7 х 9,2</t>
  </si>
  <si>
    <t>4,4 х 9,2</t>
  </si>
  <si>
    <t>4,7 х 9,5</t>
  </si>
  <si>
    <t>4,4 х 9,5</t>
  </si>
  <si>
    <t>4,7 х 9,8</t>
  </si>
  <si>
    <t>4,4 х 9,8</t>
  </si>
  <si>
    <t>4,7 х 10,1</t>
  </si>
  <si>
    <t>4,4 х 10,1</t>
  </si>
  <si>
    <t>4,7 х 10,4</t>
  </si>
  <si>
    <t>4,4 х 10,4</t>
  </si>
  <si>
    <t>4,7 х 10,7</t>
  </si>
  <si>
    <t>4,4 х 10,7</t>
  </si>
  <si>
    <t>4,7 х 11,0</t>
  </si>
  <si>
    <t>4,4 х 11,0</t>
  </si>
  <si>
    <t>4,7 х 11,3</t>
  </si>
  <si>
    <t>4,4 х 11,3</t>
  </si>
  <si>
    <t>4,7 х 11,6</t>
  </si>
  <si>
    <t>4,4 х 11,6</t>
  </si>
  <si>
    <t>4,7 х 11,9</t>
  </si>
  <si>
    <t>4,4 х 11,9</t>
  </si>
  <si>
    <t>5,0 х 5,0</t>
  </si>
  <si>
    <t>5,3 х 5,3</t>
  </si>
  <si>
    <t>5,0 х 5,3</t>
  </si>
  <si>
    <t>5,3 х 5,6</t>
  </si>
  <si>
    <t>5,0 х 5,6</t>
  </si>
  <si>
    <t>5,3 х 5,9</t>
  </si>
  <si>
    <t>5,0 х 5,9</t>
  </si>
  <si>
    <t>5,3 х 6,2</t>
  </si>
  <si>
    <t>5,0 х 6,2</t>
  </si>
  <si>
    <t>5,3 х 6,5</t>
  </si>
  <si>
    <t>5,0 х 6,5</t>
  </si>
  <si>
    <t>5,3 х 6,8</t>
  </si>
  <si>
    <t>5,0 х 6,8</t>
  </si>
  <si>
    <t>5,3 х 7,1</t>
  </si>
  <si>
    <t>5,0 х 7,1</t>
  </si>
  <si>
    <t>5,3 х 7,4</t>
  </si>
  <si>
    <t>5,0 х 7,4</t>
  </si>
  <si>
    <t>5,3 х 7,7</t>
  </si>
  <si>
    <t>5,0 х 7,7</t>
  </si>
  <si>
    <t>5,3 х 8,0</t>
  </si>
  <si>
    <t>5,0 х 8,0</t>
  </si>
  <si>
    <t>5,3 х 8,3</t>
  </si>
  <si>
    <t>5,0 х 8,3</t>
  </si>
  <si>
    <t>5,3 х 8,6</t>
  </si>
  <si>
    <t>5,0 х 8,6</t>
  </si>
  <si>
    <t>5,3 х 8,9</t>
  </si>
  <si>
    <t>5,0 х 8,9</t>
  </si>
  <si>
    <t>5,3 х 9,2</t>
  </si>
  <si>
    <t>5,0 х 9,2</t>
  </si>
  <si>
    <t>5,3 х 9,5</t>
  </si>
  <si>
    <t>5,0 х 9,5</t>
  </si>
  <si>
    <t>5,3 х 9,8</t>
  </si>
  <si>
    <t>5,0 х 9,8</t>
  </si>
  <si>
    <t>5,3 х 10,1</t>
  </si>
  <si>
    <t>5,0 х 10,1</t>
  </si>
  <si>
    <t>5,3 х 10,4</t>
  </si>
  <si>
    <t>5,0 х 10,4</t>
  </si>
  <si>
    <t>5,3 х 10,7</t>
  </si>
  <si>
    <t>5,0 х 10,7</t>
  </si>
  <si>
    <t>5,3 х 11,0</t>
  </si>
  <si>
    <t>5,0 х 11,0</t>
  </si>
  <si>
    <t>5,3 х 11,3</t>
  </si>
  <si>
    <t>5,0 х 11,3</t>
  </si>
  <si>
    <t>5,3 х 11,6</t>
  </si>
  <si>
    <t>5,0 х 11,6</t>
  </si>
  <si>
    <t>5,3 х 11,9</t>
  </si>
  <si>
    <t>5,0 х 11,9</t>
  </si>
  <si>
    <t>5,6 х 5,6</t>
  </si>
  <si>
    <t>5,6 х 5,9</t>
  </si>
  <si>
    <t>5,6 х 6,2</t>
  </si>
  <si>
    <t>5,6 х 6,5</t>
  </si>
  <si>
    <t>5,6 х 6,8</t>
  </si>
  <si>
    <t>5,6 х 7,1</t>
  </si>
  <si>
    <t>5,6 х 7,4</t>
  </si>
  <si>
    <t>5,6 х 7,7</t>
  </si>
  <si>
    <t>5,6 х 8,0</t>
  </si>
  <si>
    <t>5,6 х 8,3</t>
  </si>
  <si>
    <t>5,6 х 8,6</t>
  </si>
  <si>
    <t>5,6 х 8,9</t>
  </si>
  <si>
    <t>5,6 х 9,2</t>
  </si>
  <si>
    <t>5,6 х 9,5</t>
  </si>
  <si>
    <t>5,6 х 9,8</t>
  </si>
  <si>
    <t>5,6 х 10,1</t>
  </si>
  <si>
    <t>5,6 х 10,4</t>
  </si>
  <si>
    <t>5,6 х 10,7</t>
  </si>
  <si>
    <t>5,6 х 11,0</t>
  </si>
  <si>
    <t>5,6 х 11,3</t>
  </si>
  <si>
    <t>5,6 х 11,6</t>
  </si>
  <si>
    <t>5,6 х 11,9</t>
  </si>
  <si>
    <t>Внутренние габариты, м</t>
  </si>
  <si>
    <t>1,2  х  1,2</t>
  </si>
  <si>
    <t>1,2  х  1,6</t>
  </si>
  <si>
    <t>1,2  х  2,0</t>
  </si>
  <si>
    <t>1,2  х  2,4</t>
  </si>
  <si>
    <t>с замковым соединением</t>
  </si>
  <si>
    <t>Дополнительная опция:</t>
  </si>
  <si>
    <t xml:space="preserve">Стелаж в камеру хромированный (915*455*1830Н)  </t>
  </si>
  <si>
    <t>1,2  х  2,8</t>
  </si>
  <si>
    <t>1,2  х  3,2</t>
  </si>
  <si>
    <t>1,2  х  3,6</t>
  </si>
  <si>
    <t>1,2  х  4,0</t>
  </si>
  <si>
    <t>1,2  х  4,4</t>
  </si>
  <si>
    <t>1,2  х  4,8</t>
  </si>
  <si>
    <t>1,6  х  1,6</t>
  </si>
  <si>
    <t>1,6  х  2,0</t>
  </si>
  <si>
    <t>1,6  х  2,4</t>
  </si>
  <si>
    <t>1,6  х  2,8</t>
  </si>
  <si>
    <t>1,6  х  3,2</t>
  </si>
  <si>
    <t>1,6  х  3,6</t>
  </si>
  <si>
    <t>1,6  х  4,0</t>
  </si>
  <si>
    <t>1,6  х  4,4</t>
  </si>
  <si>
    <t>1,6  х  4,8</t>
  </si>
  <si>
    <t>1,6  х  5,2</t>
  </si>
  <si>
    <t>1,6  х  5,6</t>
  </si>
  <si>
    <t>2,0  х  2,0</t>
  </si>
  <si>
    <t>2,0  х  2,4</t>
  </si>
  <si>
    <t>2,0  х  2,8</t>
  </si>
  <si>
    <t>2,0  х  3,2</t>
  </si>
  <si>
    <t>2,0  х  3,6</t>
  </si>
  <si>
    <t>2,0  х  4,0</t>
  </si>
  <si>
    <t>2,0  х  4,4</t>
  </si>
  <si>
    <t>2,0  х  4,8</t>
  </si>
  <si>
    <t>2,0  х  5,2</t>
  </si>
  <si>
    <t>2,0  х  5,6</t>
  </si>
  <si>
    <t>2,0  х  6,0</t>
  </si>
  <si>
    <t>2,0  х  6,4</t>
  </si>
  <si>
    <t>2,4  х  2,4</t>
  </si>
  <si>
    <t>2,4  х  2,8</t>
  </si>
  <si>
    <t>2,4  х  3,2</t>
  </si>
  <si>
    <t>2,4  х  3,6</t>
  </si>
  <si>
    <t>2,4  х  4,0</t>
  </si>
  <si>
    <t>2,4  х  4,4</t>
  </si>
  <si>
    <t>2,4  х  4,8</t>
  </si>
  <si>
    <t>2,4  х  5,2</t>
  </si>
  <si>
    <t>2,4  х  5,6</t>
  </si>
  <si>
    <t>2,4  х  6,0</t>
  </si>
  <si>
    <t>2,4  х  6,4</t>
  </si>
  <si>
    <t>2,4  х  6,8</t>
  </si>
  <si>
    <t>2,4  х  7,2</t>
  </si>
  <si>
    <t>2,8  х  2,8</t>
  </si>
  <si>
    <t xml:space="preserve"> 2,8  х  3,2 </t>
  </si>
  <si>
    <t>2,8  х  3,6</t>
  </si>
  <si>
    <t>2,8  х  4,0</t>
  </si>
  <si>
    <t>2,8  х  4,4</t>
  </si>
  <si>
    <t xml:space="preserve"> 2,8  х  4,8 </t>
  </si>
  <si>
    <t>2,8  х  5,2</t>
  </si>
  <si>
    <t>2,8  х  5,6</t>
  </si>
  <si>
    <t>2,8  х  6,0</t>
  </si>
  <si>
    <t>2,8  х  6,4</t>
  </si>
  <si>
    <t>2,8  х  6,8</t>
  </si>
  <si>
    <t>2,8  х  7,2</t>
  </si>
  <si>
    <t>2,8  х  7,6</t>
  </si>
  <si>
    <t>2,8  х  8,0</t>
  </si>
  <si>
    <t>2,8  х  8,4</t>
  </si>
  <si>
    <t>3,2  х  3,2</t>
  </si>
  <si>
    <t>3,2  х  3,6</t>
  </si>
  <si>
    <t>3,2  х  4,0</t>
  </si>
  <si>
    <t>3,2  х  4,4</t>
  </si>
  <si>
    <t>3,2  х  4,8</t>
  </si>
  <si>
    <t>3,2  х  5,2</t>
  </si>
  <si>
    <t>3,2  х  5,6</t>
  </si>
  <si>
    <t>3,2  х  6,0</t>
  </si>
  <si>
    <t>3,2  х  6,4</t>
  </si>
  <si>
    <t>3,2  х  6,8</t>
  </si>
  <si>
    <t>3,2  х  7,2</t>
  </si>
  <si>
    <t>3,2  х  7,6</t>
  </si>
  <si>
    <t>3,2  х  8,0</t>
  </si>
  <si>
    <t>3,2  х  8,4</t>
  </si>
  <si>
    <t>3,2  х  8,8</t>
  </si>
  <si>
    <t>3,2  х  9,2</t>
  </si>
  <si>
    <t>3,2  х  9,6</t>
  </si>
  <si>
    <t>3,6  х  3,6</t>
  </si>
  <si>
    <t>3,6  х  4,0</t>
  </si>
  <si>
    <t>3,6  х  4,4</t>
  </si>
  <si>
    <t>3,6  х  4,8</t>
  </si>
  <si>
    <t>3,6  х  5,2</t>
  </si>
  <si>
    <t>3,6  х  5,6</t>
  </si>
  <si>
    <t>3,6  х  6,0</t>
  </si>
  <si>
    <t>3,6  х  6,4</t>
  </si>
  <si>
    <t>3,6  х  6,8</t>
  </si>
  <si>
    <t>3,6  х  7,2</t>
  </si>
  <si>
    <t>3,6  х  7,6</t>
  </si>
  <si>
    <t>3,6  х  8,0</t>
  </si>
  <si>
    <t>3,6  х  8,4</t>
  </si>
  <si>
    <t>3,6  х  8,8</t>
  </si>
  <si>
    <t>3,6  х  9,2</t>
  </si>
  <si>
    <t>3,6  х  9,6</t>
  </si>
  <si>
    <t>3,6  х  10,0</t>
  </si>
  <si>
    <t>3,6  х  10,4</t>
  </si>
  <si>
    <t>4,0  х  4,0</t>
  </si>
  <si>
    <t>4,0  х  4,4</t>
  </si>
  <si>
    <t>4,0  х  4,8</t>
  </si>
  <si>
    <t>4,0  х  5,2</t>
  </si>
  <si>
    <t>4,0  х  5,6</t>
  </si>
  <si>
    <t>4,0  х  6,0</t>
  </si>
  <si>
    <t>4,0  х  6,4</t>
  </si>
  <si>
    <t>4,0  х  6,8</t>
  </si>
  <si>
    <t>4,0  х  7,2</t>
  </si>
  <si>
    <t>4,0  х  7,6</t>
  </si>
  <si>
    <t>4,0  х  8,0</t>
  </si>
  <si>
    <t>4,0  х  8,4</t>
  </si>
  <si>
    <t>4,4  х  4,4</t>
  </si>
  <si>
    <t>4,4  х  4,8</t>
  </si>
  <si>
    <t>4,4  х  5,2</t>
  </si>
  <si>
    <t>4,4  х  5,6</t>
  </si>
  <si>
    <t>4,4  х  6,0</t>
  </si>
  <si>
    <t>4,4  х  6,4</t>
  </si>
  <si>
    <t>4,4  х  6,8</t>
  </si>
  <si>
    <t>4,4  х  7,2</t>
  </si>
  <si>
    <t>4,4  х  7,6</t>
  </si>
  <si>
    <t>4,4  х  8,0</t>
  </si>
  <si>
    <t>4,4  х  8,4</t>
  </si>
  <si>
    <t>4,4  х  8,8</t>
  </si>
  <si>
    <t>4,4  х  9,2</t>
  </si>
  <si>
    <t>4,4  х  9,6</t>
  </si>
  <si>
    <t>4,4  х  10,0</t>
  </si>
  <si>
    <t>4,4  х  10,4</t>
  </si>
  <si>
    <t>4,4  х  10,8</t>
  </si>
  <si>
    <t>4,4  х  11,2</t>
  </si>
  <si>
    <t>4,4  х  11,6</t>
  </si>
  <si>
    <t>4,4  х  12,0</t>
  </si>
  <si>
    <t>4,8  х  4,8</t>
  </si>
  <si>
    <t>4,8  х  5,2</t>
  </si>
  <si>
    <t>4,8  х  5,6</t>
  </si>
  <si>
    <t>4,8  х  6,0</t>
  </si>
  <si>
    <t>4,8  х  6,4</t>
  </si>
  <si>
    <t>4,8  х  6,8</t>
  </si>
  <si>
    <t>4,8  х  7,2</t>
  </si>
  <si>
    <t>4,8  х  7,6</t>
  </si>
  <si>
    <t>4,8  х  8,0</t>
  </si>
  <si>
    <t>4,8  х  8,4</t>
  </si>
  <si>
    <t>Низкотемпературная распашная одностворчатая дверь со световым проемом 800*1800, толщина полотна 120 мм</t>
  </si>
  <si>
    <t>1,2 x 1,2</t>
  </si>
  <si>
    <t>1,2 x 1,6</t>
  </si>
  <si>
    <t>1,2 x 2,0</t>
  </si>
  <si>
    <t>1,2 x 2,4</t>
  </si>
  <si>
    <t>1,2 x 2,8</t>
  </si>
  <si>
    <t>1,2 x 3,2</t>
  </si>
  <si>
    <t>1,2 x 3,6</t>
  </si>
  <si>
    <t>1,2 x 4,0</t>
  </si>
  <si>
    <t>1,2 x 4,4</t>
  </si>
  <si>
    <t>1,2 x 4,8</t>
  </si>
  <si>
    <t>1,6 x 1,6</t>
  </si>
  <si>
    <t>1,6 x 2,0</t>
  </si>
  <si>
    <t>1,6 x 2,4</t>
  </si>
  <si>
    <t>1,6 x 2,8</t>
  </si>
  <si>
    <t>1,6 x 3,2</t>
  </si>
  <si>
    <t>1,6 x 3,6</t>
  </si>
  <si>
    <t>1,6 x 4,0</t>
  </si>
  <si>
    <t>1,6 x 4,4</t>
  </si>
  <si>
    <t>1,6 x 4,8</t>
  </si>
  <si>
    <t>1,6 x 5,2</t>
  </si>
  <si>
    <t>1,6 x 5,6</t>
  </si>
  <si>
    <t>2,0 x 2,0</t>
  </si>
  <si>
    <t>2,0 x 2,4</t>
  </si>
  <si>
    <t>2,0 x 2,8</t>
  </si>
  <si>
    <t>2,0 x 3,2</t>
  </si>
  <si>
    <t>2,0 x 3,6</t>
  </si>
  <si>
    <t>2,0 x 4,0</t>
  </si>
  <si>
    <t>2,0 x 4,4</t>
  </si>
  <si>
    <t>2,0 x 4,8</t>
  </si>
  <si>
    <t>2,0 x 5,2</t>
  </si>
  <si>
    <t>2,0 x 5,6</t>
  </si>
  <si>
    <t>2,0 x 6,0</t>
  </si>
  <si>
    <t>2,0 x 6,4</t>
  </si>
  <si>
    <t>2,4 x 2,4</t>
  </si>
  <si>
    <t>2,4 x 2,8</t>
  </si>
  <si>
    <t>2,4 x 3,2</t>
  </si>
  <si>
    <t>2,4 x 3,6</t>
  </si>
  <si>
    <t>2,4 x 4,0</t>
  </si>
  <si>
    <t>2,4 x 4,4</t>
  </si>
  <si>
    <t>2,4 x 4,8</t>
  </si>
  <si>
    <t>2,4 x 5,2</t>
  </si>
  <si>
    <t>2,4 x 5,6</t>
  </si>
  <si>
    <t>2,4 x 6,0</t>
  </si>
  <si>
    <t>2,4 x 6,4</t>
  </si>
  <si>
    <t>2,4 x 6,8</t>
  </si>
  <si>
    <t>2,4 x 7,2</t>
  </si>
  <si>
    <t>2,8 x 2,8</t>
  </si>
  <si>
    <t>2,8 x 3,2</t>
  </si>
  <si>
    <t>2,8 x 3,6</t>
  </si>
  <si>
    <t>2,8 x 4,0</t>
  </si>
  <si>
    <t>2,8 x 4,4</t>
  </si>
  <si>
    <t>2,8 x 4,8</t>
  </si>
  <si>
    <t>2,8 x 5,2</t>
  </si>
  <si>
    <t>2,8 x 5,6</t>
  </si>
  <si>
    <t>2,8 x 6,0</t>
  </si>
  <si>
    <t>2,8 x 6,4</t>
  </si>
  <si>
    <t>2,8 x 6,8</t>
  </si>
  <si>
    <t>2,8 x 7,2</t>
  </si>
  <si>
    <t>2,8 x 7,6</t>
  </si>
  <si>
    <t>2,8 x 8,0</t>
  </si>
  <si>
    <t>2,8 x 8,4</t>
  </si>
  <si>
    <t>3,2 x 3,2</t>
  </si>
  <si>
    <t>3,2 x 3,6</t>
  </si>
  <si>
    <t>3,2 x 4,0</t>
  </si>
  <si>
    <t>3,2 x 4,4</t>
  </si>
  <si>
    <t>3,2 x 4,8</t>
  </si>
  <si>
    <t>3,2 x 5,2</t>
  </si>
  <si>
    <t>3,2 x 5,6</t>
  </si>
  <si>
    <t>3,2 x 6,0</t>
  </si>
  <si>
    <t>3,2 x 6,4</t>
  </si>
  <si>
    <t>3,2 x 6,8</t>
  </si>
  <si>
    <t>3,2 x 7,2</t>
  </si>
  <si>
    <t>3,2 x 7,6</t>
  </si>
  <si>
    <t>3,2 x 8,0</t>
  </si>
  <si>
    <t>3,2 x 8,4</t>
  </si>
  <si>
    <t>3,2 x 8,8</t>
  </si>
  <si>
    <t>3,2 x 9,2</t>
  </si>
  <si>
    <t>3,2 x 9,6</t>
  </si>
  <si>
    <t>3,6 x 3,6</t>
  </si>
  <si>
    <t>3,6 x 4,0</t>
  </si>
  <si>
    <t>3,6 x 4,4</t>
  </si>
  <si>
    <t>3,6 x 4,8</t>
  </si>
  <si>
    <t>3,6 x 5,2</t>
  </si>
  <si>
    <t>3,6 x 5,6</t>
  </si>
  <si>
    <t>3,6 x 6,0</t>
  </si>
  <si>
    <t>3,6 x 6,4</t>
  </si>
  <si>
    <t>3,6 x 6,8</t>
  </si>
  <si>
    <t>3,6 x 7,2</t>
  </si>
  <si>
    <t>3,6 x 7,6</t>
  </si>
  <si>
    <t>3,6 x 8,0</t>
  </si>
  <si>
    <t>3,6 x 8,4</t>
  </si>
  <si>
    <t>3,6 x 8,8</t>
  </si>
  <si>
    <t>3,6 x 9,2</t>
  </si>
  <si>
    <t>3,6 x 9,6</t>
  </si>
  <si>
    <t>3,6 x 10,0</t>
  </si>
  <si>
    <t>3,6 x 10,4</t>
  </si>
  <si>
    <t>4,0 x 4,0</t>
  </si>
  <si>
    <t>4,0 x 4,4</t>
  </si>
  <si>
    <t>4,0 x 4,8</t>
  </si>
  <si>
    <t>4,0 x 5,2</t>
  </si>
  <si>
    <t>4,0 x 5,6</t>
  </si>
  <si>
    <t>4,0 x 6,0</t>
  </si>
  <si>
    <t>4,0 x 6,4</t>
  </si>
  <si>
    <t>4,0 x 6,8</t>
  </si>
  <si>
    <t>4,0 x 7,2</t>
  </si>
  <si>
    <t>4,0 x 7,6</t>
  </si>
  <si>
    <t>4,0 x 8,0</t>
  </si>
  <si>
    <t>4,0 x 8,4</t>
  </si>
  <si>
    <t>4,4 x 4,4</t>
  </si>
  <si>
    <t>4,4 x 4,8</t>
  </si>
  <si>
    <t>4,4 x 5,2</t>
  </si>
  <si>
    <t>4,4 x 5,6</t>
  </si>
  <si>
    <t>4,4 x 6,0</t>
  </si>
  <si>
    <t>4,4 x 6,4</t>
  </si>
  <si>
    <t>4,4 x 6,8</t>
  </si>
  <si>
    <t>4,4 x 7,2</t>
  </si>
  <si>
    <t>4,4 x 7,6</t>
  </si>
  <si>
    <t>4,4 x 8,0</t>
  </si>
  <si>
    <t>4,4 x 8,4</t>
  </si>
  <si>
    <t>4,4 x 8,8</t>
  </si>
  <si>
    <t>4,4 x 9,2</t>
  </si>
  <si>
    <t>4,4 x 9,6</t>
  </si>
  <si>
    <t>4,4 x 10,0</t>
  </si>
  <si>
    <t>4,4 x 10,4</t>
  </si>
  <si>
    <t>4,4 x 10,8</t>
  </si>
  <si>
    <t>4,4 x 11,2</t>
  </si>
  <si>
    <t>4,4 x 11,6</t>
  </si>
  <si>
    <t>4,4 x 12,0</t>
  </si>
  <si>
    <t>4,8 x 4,8</t>
  </si>
  <si>
    <t>4,8 x 5,2</t>
  </si>
  <si>
    <t>4,8 x 5,6</t>
  </si>
  <si>
    <t>4,8 x 6,0</t>
  </si>
  <si>
    <t>4,8 x 6,4</t>
  </si>
  <si>
    <t>4,8 x 6,8</t>
  </si>
  <si>
    <t>4,8 x 7,2</t>
  </si>
  <si>
    <t>4,8 x 7,6</t>
  </si>
  <si>
    <t>4,8 x 8,0</t>
  </si>
  <si>
    <t>4,8 x 8,4</t>
  </si>
  <si>
    <t>ГАБАРИТЫ КАМЕРЫ</t>
  </si>
  <si>
    <t>ЦЕНА, руб.</t>
  </si>
  <si>
    <t>СБОРНЫЕ ХОЛОДИЛЬНЫЕ КАМЕРЫ СО СТЕКЛОПАКЕТАМИ, ТМ «СЕВЕР»</t>
  </si>
  <si>
    <t>с соединением «шип-паз» (БЕЛЫЙ ПВХ-профиль)</t>
  </si>
  <si>
    <t>Толщина панелей 80мм</t>
  </si>
  <si>
    <t>СТАНДАРТНАЯ КОМПЛЕКТАЦИЯ:</t>
  </si>
  <si>
    <t xml:space="preserve"> ● Стеклопакет однокамерный</t>
  </si>
  <si>
    <t xml:space="preserve"> ● Светильник светодиодный 7Вт 4000K + выключатель + 5 п/м провода</t>
  </si>
  <si>
    <t xml:space="preserve"> ● Герметик силиконовый сантехнический (цвет - белый)</t>
  </si>
  <si>
    <t xml:space="preserve"> ● Уголок внутренний декоративный металлический (цвет белый)</t>
  </si>
  <si>
    <t xml:space="preserve"> ● Уплотнительная (бордюрная) лента для изоляции по внешнему периметру стеклопакета</t>
  </si>
  <si>
    <t xml:space="preserve">  Под заказ возможно изготовление камер по размеру заказчика (цены уточняйте у менеджеров)</t>
  </si>
  <si>
    <t>1,36*1,36*2,2</t>
  </si>
  <si>
    <t>Стеклянный блок по стороне 1,36 / дверь универсальная по смежной стороне</t>
  </si>
  <si>
    <t>Стеклянный блок с одностворчатой дверью по стороне 1,36</t>
  </si>
  <si>
    <t>Стеклянный блок по двум смежным сторонам / двери стеклянные одностворчатые по стороне 1,36</t>
  </si>
  <si>
    <t>Стеклянный блок с двухстворчатой дверью по стороне 1,36</t>
  </si>
  <si>
    <t>Стеклянный блок по двум смежным сторонам / двери стеклянные двухстворчатые по стороне 1,36</t>
  </si>
  <si>
    <t>1,36*1,66*2,2</t>
  </si>
  <si>
    <t>Стеклянный блок по стороне 1,66 / дверь универсальная по смежной стороне</t>
  </si>
  <si>
    <t>Стеклянный блок с одностворчатой дверью по стороне 1,66</t>
  </si>
  <si>
    <t>Стеклянный блок по двум смежным сторонам / дверь стеклянная одностворчатая по стороне 1,66</t>
  </si>
  <si>
    <t>1,36*1,96*2,2</t>
  </si>
  <si>
    <t>Стеклянный блок по стороне 1,96 / дверь универсальная по смежной стороне</t>
  </si>
  <si>
    <t>Стеклянный блок с одностворчатой дверью по стороне 1,96</t>
  </si>
  <si>
    <t>Стеклянный блок по двум смежным сторонам / дверь стеклянная одностворчатая по стороне 1,96</t>
  </si>
  <si>
    <t>1,66*1,96*2,2</t>
  </si>
  <si>
    <t>1,96*1,96*2,2</t>
  </si>
  <si>
    <t>1,96*2,26*2,2</t>
  </si>
  <si>
    <t>Стеклянный блок по стороне 2,26 / дверь универсальная по смежной стороне</t>
  </si>
  <si>
    <t>Стеклянный блок с одностворчатой дверью по стороне 2,26</t>
  </si>
  <si>
    <t>Стеклянный блок по двум смежным сторонам / дверь стеклянная одностворчатая по стороне 2,26</t>
  </si>
  <si>
    <t>1,96*2,56*2,2</t>
  </si>
  <si>
    <t>Стеклянный блок по стороне 2,56 / дверь универсальная по смежной стороне</t>
  </si>
  <si>
    <t>Стеклянный блок с одностворчатой дверью по стороне 2,56</t>
  </si>
  <si>
    <t>Стеклянный блок по двум смежным сторонам / дверь стеклянная одностворчатая по стороне 2,56</t>
  </si>
  <si>
    <t>1,96*3,16*2,2</t>
  </si>
  <si>
    <t>Стеклянный блок по стороне 3,16 / дверь универсальная по смежной стороне</t>
  </si>
  <si>
    <t>Стеклянный блок с одностворчатой дверью по стороне 3,16</t>
  </si>
  <si>
    <t>Стеклянный блок по двум смежным сторонам / дверь стеклянная одностворчатая по стороне 3,16</t>
  </si>
  <si>
    <t>Стеклянный блок по двум смежным сторонам / дверь стеклянная двухстворчатая по стороне 3,16</t>
  </si>
  <si>
    <t>2,56*2,56*2,2</t>
  </si>
  <si>
    <t>ПРИМЕРЫ ИСПОЛНЕНИЯ ХОЛОДИЛЬНЫХ КАМЕР</t>
  </si>
  <si>
    <t>1,96х2,56х2,2</t>
  </si>
  <si>
    <t>СТ-РДО-800*1856/1200*2040/80/80/ПК/М/Лв/</t>
  </si>
  <si>
    <t>СТ / НТ</t>
  </si>
  <si>
    <t>Среднетемпературная – один контур резины;</t>
  </si>
  <si>
    <t>или</t>
  </si>
  <si>
    <t>Низкотемпературная – два контура резины, ПЭН обогрева;</t>
  </si>
  <si>
    <t>РДО</t>
  </si>
  <si>
    <t>Распашная дверь одностворчатая</t>
  </si>
  <si>
    <t>Ширина светового проема / Внутренние габариты/</t>
  </si>
  <si>
    <t>Высота светового проема  / Внутренние габариты/</t>
  </si>
  <si>
    <t>Ширина дет. Проема / Внешние габариты/</t>
  </si>
  <si>
    <t>Высота дет. Проема / Внешние габариты/</t>
  </si>
  <si>
    <t>Толщина полотна</t>
  </si>
  <si>
    <t xml:space="preserve">Толщина деталей проема  </t>
  </si>
  <si>
    <t>ПК</t>
  </si>
  <si>
    <t>Профильная камера</t>
  </si>
  <si>
    <t>М</t>
  </si>
  <si>
    <t>Монолитный проем</t>
  </si>
  <si>
    <t>Лв/Пр</t>
  </si>
  <si>
    <t>Левая или Правая</t>
  </si>
  <si>
    <t>С порогом</t>
  </si>
  <si>
    <t>СТ-РДО-800*1856/1200*2106/80/40/Н/З/Лв/БП</t>
  </si>
  <si>
    <t>Толщина деталей проема  / Панель №1, 2, 3/</t>
  </si>
  <si>
    <t>Н</t>
  </si>
  <si>
    <t>Накладная (с отверстиями под стяжки)</t>
  </si>
  <si>
    <t>З</t>
  </si>
  <si>
    <t>Замковое соединение между панелями №1, 2, 3</t>
  </si>
  <si>
    <t>БП</t>
  </si>
  <si>
    <t>Без порога (Схема сборки и монтажа №1- рис 3а, 3б)</t>
  </si>
  <si>
    <t>СТ-РДД-1200*2000/1600*2250/80/40/Н/З/БП</t>
  </si>
  <si>
    <t>РДД</t>
  </si>
  <si>
    <t xml:space="preserve">Распашная двухстворчатая дверь </t>
  </si>
  <si>
    <t>Без порога (Схема сборки и монтажа №2- рис 3а, 3б)</t>
  </si>
  <si>
    <t>ОД</t>
  </si>
  <si>
    <t>Откатная дверь</t>
  </si>
  <si>
    <t>Без порога (Схема сборки и монтажа №6- рис 3а, 3б)</t>
  </si>
  <si>
    <t>СТ-ОД-1200*2000/1600*2250/80/40/Н/Лв/БП (легкая серия)</t>
  </si>
  <si>
    <t>(тяжелая  серия, свыше 80кг)</t>
  </si>
  <si>
    <t>Комплектующие для холодильных дверей</t>
  </si>
  <si>
    <t>Комплект замка для распашной двери  (МТН Италия)</t>
  </si>
  <si>
    <t>Замок МТН для ОД 13059</t>
  </si>
  <si>
    <t>Клей для резинового уплотнения</t>
  </si>
  <si>
    <t xml:space="preserve">Петля дверная МТН </t>
  </si>
  <si>
    <t>Петля дверная РН1</t>
  </si>
  <si>
    <t>Петля дверная (4.634.00.000 СБ-супер) для дверей НТ</t>
  </si>
  <si>
    <t>Петля дверная (4.634.00.000 СБ-супер) для дверей СТ</t>
  </si>
  <si>
    <t>Петля дверная Б</t>
  </si>
  <si>
    <t>Петля дверная ПХК.1.00.00СБ для дверей СТ</t>
  </si>
  <si>
    <r>
      <t>Провод нагревательный ПНП-М28н (Комплект 5,94 м /</t>
    </r>
    <r>
      <rPr>
        <b/>
        <sz val="11"/>
        <color indexed="8"/>
        <rFont val="Times New Roman"/>
        <family val="1"/>
        <charset val="204"/>
      </rPr>
      <t xml:space="preserve"> 5,7 м - </t>
    </r>
    <r>
      <rPr>
        <b/>
        <sz val="11"/>
        <rFont val="Times New Roman"/>
        <family val="1"/>
        <charset val="204"/>
      </rPr>
      <t>греющая часть</t>
    </r>
    <r>
      <rPr>
        <sz val="11"/>
        <color indexed="8"/>
        <rFont val="Times New Roman"/>
        <family val="1"/>
        <charset val="204"/>
      </rPr>
      <t>)</t>
    </r>
  </si>
  <si>
    <r>
      <t xml:space="preserve">Провод нагревательный ПНС-М30 (ПЭН Север) </t>
    </r>
    <r>
      <rPr>
        <b/>
        <sz val="11"/>
        <color indexed="8"/>
        <rFont val="Times New Roman"/>
        <family val="1"/>
        <charset val="204"/>
      </rPr>
      <t>за метр</t>
    </r>
  </si>
  <si>
    <r>
      <t xml:space="preserve">ПЭН  30вт/м в мет оплётке (ПЭН Север) </t>
    </r>
    <r>
      <rPr>
        <b/>
        <sz val="11"/>
        <color indexed="8"/>
        <rFont val="Times New Roman"/>
        <family val="1"/>
        <charset val="204"/>
      </rPr>
      <t>за метр</t>
    </r>
  </si>
  <si>
    <t xml:space="preserve">Комплект СТ уплотнения (4,12) </t>
  </si>
  <si>
    <r>
      <t xml:space="preserve">Профиль уплотнительный РДО 4.12 (К0042) черная, контур. </t>
    </r>
    <r>
      <rPr>
        <b/>
        <sz val="11"/>
        <color indexed="8"/>
        <rFont val="Times New Roman"/>
        <family val="1"/>
        <charset val="204"/>
      </rPr>
      <t>за метр</t>
    </r>
  </si>
  <si>
    <r>
      <t xml:space="preserve">Профиль уплотнительный РДО 4.13 (К0041) для РД . Нижняя  </t>
    </r>
    <r>
      <rPr>
        <b/>
        <sz val="11"/>
        <color indexed="8"/>
        <rFont val="Times New Roman"/>
        <family val="1"/>
        <charset val="204"/>
      </rPr>
      <t>за метр</t>
    </r>
  </si>
  <si>
    <r>
      <t xml:space="preserve">Профиль уплотнительный ОД  4.100 Б  для ОД .нижняя  </t>
    </r>
    <r>
      <rPr>
        <b/>
        <sz val="11"/>
        <color indexed="8"/>
        <rFont val="Times New Roman"/>
        <family val="1"/>
        <charset val="204"/>
      </rPr>
      <t>за метр</t>
    </r>
  </si>
  <si>
    <t>Профиль МТН 11015</t>
  </si>
  <si>
    <t>Профиль МТН 11016</t>
  </si>
  <si>
    <t xml:space="preserve">Личинка к замку МТН </t>
  </si>
  <si>
    <t xml:space="preserve">Пружина для замка МТН </t>
  </si>
  <si>
    <t xml:space="preserve">Комплект замка PL1  (аналог 921 , Ирбиса) </t>
  </si>
  <si>
    <t>Комплект резиномагнитного уплотнения на проем 800/1856</t>
  </si>
  <si>
    <t>Клапан выравнивания давления КВД-4-60</t>
  </si>
  <si>
    <t>Клапан выравнивания давления КВД-8-150</t>
  </si>
  <si>
    <t>Клапан выравнивания давления Elebar</t>
  </si>
  <si>
    <t>Тип пленки</t>
  </si>
  <si>
    <t>Ширина-толщина</t>
  </si>
  <si>
    <t>пленки, мм</t>
  </si>
  <si>
    <t>Цена за 1 пог.м,</t>
  </si>
  <si>
    <t>Руб</t>
  </si>
  <si>
    <t xml:space="preserve"> Цена за рулон</t>
  </si>
  <si>
    <t>(50 пог.м), Руб</t>
  </si>
  <si>
    <t>Стандартная</t>
  </si>
  <si>
    <t>-5°С - +50°С</t>
  </si>
  <si>
    <t>С200 х 2</t>
  </si>
  <si>
    <t>С300 х 3</t>
  </si>
  <si>
    <t>С400 х 4</t>
  </si>
  <si>
    <t>С300 х 3 рифл</t>
  </si>
  <si>
    <t>Морозостойкая</t>
  </si>
  <si>
    <t>-40°С - +30°С</t>
  </si>
  <si>
    <t>М200 х 2</t>
  </si>
  <si>
    <t>М300 х 3</t>
  </si>
  <si>
    <t>М400 х 4</t>
  </si>
  <si>
    <t>М300х3 рифл</t>
  </si>
  <si>
    <r>
      <t xml:space="preserve">Гребенка из </t>
    </r>
    <r>
      <rPr>
        <b/>
        <sz val="12"/>
        <color theme="1"/>
        <rFont val="Times New Roman"/>
        <family val="1"/>
        <charset val="204"/>
      </rPr>
      <t>нержавеющей</t>
    </r>
    <r>
      <rPr>
        <sz val="12"/>
        <color theme="1"/>
        <rFont val="Times New Roman"/>
        <family val="1"/>
        <charset val="204"/>
      </rPr>
      <t xml:space="preserve"> стали за 1 п/м      </t>
    </r>
  </si>
  <si>
    <r>
      <t xml:space="preserve">Комплект пластин из </t>
    </r>
    <r>
      <rPr>
        <b/>
        <sz val="12"/>
        <color theme="1"/>
        <rFont val="Times New Roman"/>
        <family val="1"/>
        <charset val="204"/>
      </rPr>
      <t>нержавеющей</t>
    </r>
    <r>
      <rPr>
        <sz val="12"/>
        <color theme="1"/>
        <rFont val="Times New Roman"/>
        <family val="1"/>
        <charset val="204"/>
      </rPr>
      <t xml:space="preserve"> стали под пленку шир. 200 мм</t>
    </r>
  </si>
  <si>
    <r>
      <t xml:space="preserve">Комплект пластин из </t>
    </r>
    <r>
      <rPr>
        <b/>
        <sz val="12"/>
        <color theme="1"/>
        <rFont val="Times New Roman"/>
        <family val="1"/>
        <charset val="204"/>
      </rPr>
      <t>нержавеющей</t>
    </r>
    <r>
      <rPr>
        <sz val="12"/>
        <color theme="1"/>
        <rFont val="Times New Roman"/>
        <family val="1"/>
        <charset val="204"/>
      </rPr>
      <t xml:space="preserve"> стали под пленку шир. 300 мм</t>
    </r>
  </si>
  <si>
    <r>
      <t xml:space="preserve">Гребенка из </t>
    </r>
    <r>
      <rPr>
        <b/>
        <sz val="12"/>
        <color theme="1"/>
        <rFont val="Times New Roman"/>
        <family val="1"/>
        <charset val="204"/>
      </rPr>
      <t>оцинкованной стали за 1 п/м</t>
    </r>
  </si>
  <si>
    <r>
      <t xml:space="preserve">Комплект пластин из </t>
    </r>
    <r>
      <rPr>
        <b/>
        <sz val="12"/>
        <color theme="1"/>
        <rFont val="Times New Roman"/>
        <family val="1"/>
        <charset val="204"/>
      </rPr>
      <t>оцинкованной</t>
    </r>
    <r>
      <rPr>
        <sz val="12"/>
        <color theme="1"/>
        <rFont val="Times New Roman"/>
        <family val="1"/>
        <charset val="204"/>
      </rPr>
      <t xml:space="preserve"> стали под пленку шир. 200 мм  </t>
    </r>
  </si>
  <si>
    <r>
      <t xml:space="preserve">Комплект пластин из </t>
    </r>
    <r>
      <rPr>
        <b/>
        <sz val="12"/>
        <color theme="1"/>
        <rFont val="Times New Roman"/>
        <family val="1"/>
        <charset val="204"/>
      </rPr>
      <t>оцинкованной</t>
    </r>
    <r>
      <rPr>
        <sz val="12"/>
        <color theme="1"/>
        <rFont val="Times New Roman"/>
        <family val="1"/>
        <charset val="204"/>
      </rPr>
      <t xml:space="preserve"> стали под пленку шир. 300 мм</t>
    </r>
  </si>
  <si>
    <t xml:space="preserve">Цены – с учетом НДС.  </t>
  </si>
  <si>
    <t xml:space="preserve">Наименование </t>
  </si>
  <si>
    <t xml:space="preserve">Цена </t>
  </si>
  <si>
    <t>Завеса 0,95х1,86 (Н) м из прорач. морозостойкой ПВХ пленки, шир. 200мм, толщ.2мм, перекрытие 50мм. Крепление из нержавеющей стали</t>
  </si>
  <si>
    <t>Завеса 1,1х2,0 (Н) м из прорач. морозостойкой ПВХ пленки, шир. 200мм, толщ.2мм, перекрытие 50мм. Крепление из нержавеющей стали</t>
  </si>
  <si>
    <t>Завеса 1,25х2,0 (Н) м из прорач. морозостойкой ПВХ пленки, шир. 200мм, толщ.2мм, перекрытие 50мм. Крепление из нержавеющей стали</t>
  </si>
  <si>
    <t>Данные позиции поддерживаются в наличии ВСЕГДА !!!</t>
  </si>
  <si>
    <t xml:space="preserve">Другие размеры расчитываются в индивидуальном порядке </t>
  </si>
  <si>
    <t>Варианты креплений</t>
  </si>
  <si>
    <t>ГОРКИ ХОЛОДИЛЬНЫЕ ПРИСТЕННОГО ТИПА</t>
  </si>
  <si>
    <t>(Серия МАНГО, выносной холод)</t>
  </si>
  <si>
    <t>(Серия МАНГО-SLIM, выносной холод)</t>
  </si>
  <si>
    <t>(Серия МИНДАЛЬ, выносной холод)</t>
  </si>
  <si>
    <t>(Серия ЛАЙМ, встроенный холод)</t>
  </si>
  <si>
    <r>
      <t>ГОРКИ ХОЛОДИЛЬНЫЕ ПРИСТЕННОГО ТИПА</t>
    </r>
    <r>
      <rPr>
        <sz val="13"/>
        <color indexed="62"/>
        <rFont val="Times New Roman"/>
        <family val="1"/>
        <charset val="204"/>
      </rPr>
      <t xml:space="preserve">, </t>
    </r>
    <r>
      <rPr>
        <b/>
        <sz val="13"/>
        <color indexed="62"/>
        <rFont val="Times New Roman"/>
        <family val="1"/>
        <charset val="204"/>
      </rPr>
      <t xml:space="preserve">ТМ </t>
    </r>
    <r>
      <rPr>
        <sz val="13"/>
        <color indexed="62"/>
        <rFont val="Arial Cyr"/>
        <charset val="204"/>
      </rPr>
      <t>«</t>
    </r>
    <r>
      <rPr>
        <b/>
        <sz val="13"/>
        <color indexed="62"/>
        <rFont val="Times New Roman"/>
        <family val="1"/>
        <charset val="204"/>
      </rPr>
      <t>СЕВЕР</t>
    </r>
    <r>
      <rPr>
        <sz val="13"/>
        <color indexed="62"/>
        <rFont val="Arial Cyr"/>
        <charset val="204"/>
      </rPr>
      <t>»</t>
    </r>
  </si>
  <si>
    <r>
      <t xml:space="preserve"> (</t>
    </r>
    <r>
      <rPr>
        <b/>
        <sz val="13"/>
        <color indexed="62"/>
        <rFont val="Times New Roman"/>
        <family val="1"/>
        <charset val="204"/>
      </rPr>
      <t>серия</t>
    </r>
    <r>
      <rPr>
        <sz val="13"/>
        <color indexed="62"/>
        <rFont val="Times New Roman"/>
        <family val="1"/>
        <charset val="204"/>
      </rPr>
      <t xml:space="preserve"> "</t>
    </r>
    <r>
      <rPr>
        <b/>
        <sz val="13"/>
        <color indexed="62"/>
        <rFont val="Times New Roman"/>
        <family val="1"/>
        <charset val="204"/>
      </rPr>
      <t>МАНГО</t>
    </r>
    <r>
      <rPr>
        <sz val="13"/>
        <color indexed="62"/>
        <rFont val="Times New Roman"/>
        <family val="1"/>
        <charset val="204"/>
      </rPr>
      <t xml:space="preserve">", </t>
    </r>
    <r>
      <rPr>
        <b/>
        <sz val="13"/>
        <color indexed="62"/>
        <rFont val="Times New Roman"/>
        <family val="1"/>
        <charset val="204"/>
      </rPr>
      <t>выносное холодообеспечение</t>
    </r>
    <r>
      <rPr>
        <sz val="13"/>
        <color indexed="62"/>
        <rFont val="Times New Roman"/>
        <family val="1"/>
        <charset val="204"/>
      </rPr>
      <t>)</t>
    </r>
  </si>
  <si>
    <t xml:space="preserve"> МАНГО ВХС  2200/970 (гастрономическая/фруктовая)</t>
  </si>
  <si>
    <t>Температурный режим  +1°С/+10°С</t>
  </si>
  <si>
    <t>(при +25°С и влажности 60%)</t>
  </si>
  <si>
    <t xml:space="preserve"> Стандартная комплектация:</t>
  </si>
  <si>
    <t>♦ Пластиковая антикоррозийная ванна</t>
  </si>
  <si>
    <t>♦ Клапан заправочный</t>
  </si>
  <si>
    <t>♦ Поставка в разобранном виде (деревянная упаковка в 2 яруса)</t>
  </si>
  <si>
    <t>♦ Вентиляторы (пр-ва Германии)</t>
  </si>
  <si>
    <t>♦ Нижняя и верхняя алюминиевые цветные панели</t>
  </si>
  <si>
    <r>
      <t>♦ Контроллер "</t>
    </r>
    <r>
      <rPr>
        <b/>
        <sz val="10"/>
        <rFont val="Times New Roman"/>
        <family val="1"/>
        <charset val="204"/>
      </rPr>
      <t>Danfoss</t>
    </r>
    <r>
      <rPr>
        <sz val="10"/>
        <rFont val="Times New Roman"/>
        <family val="1"/>
        <charset val="204"/>
      </rPr>
      <t>", "</t>
    </r>
    <r>
      <rPr>
        <b/>
        <sz val="10"/>
        <rFont val="Times New Roman"/>
        <family val="1"/>
        <charset val="204"/>
      </rPr>
      <t>Carel</t>
    </r>
    <r>
      <rPr>
        <sz val="10"/>
        <rFont val="Times New Roman"/>
        <family val="1"/>
        <charset val="204"/>
      </rPr>
      <t>"</t>
    </r>
  </si>
  <si>
    <t>♦ Освещение верхнее (светодиодное)</t>
  </si>
  <si>
    <t>♦ ТРВ механический для фреона R404a</t>
  </si>
  <si>
    <t>♦ Комплект ночных шторок (с быстросъёмным креплением)</t>
  </si>
  <si>
    <t>♦ Режим автоматической оттайки (без ТЭНов)</t>
  </si>
  <si>
    <t xml:space="preserve">♦ 5 рядов полок по 500 мм с регулируемым наклоном¹ </t>
  </si>
  <si>
    <t>♦ Комплект подключения к системе дренажа</t>
  </si>
  <si>
    <t>♦ Ценникодержатели пластиковые</t>
  </si>
  <si>
    <t>♦ Шкаф управления с быстрым доступом</t>
  </si>
  <si>
    <r>
      <t>♦ Ограждения из проволоки 50 мм на все полки</t>
    </r>
    <r>
      <rPr>
        <sz val="10"/>
        <color indexed="18"/>
        <rFont val="Times New Roman"/>
        <family val="1"/>
        <charset val="204"/>
      </rPr>
      <t>²</t>
    </r>
  </si>
  <si>
    <t>♦ Деревянная упаковка</t>
  </si>
  <si>
    <t xml:space="preserve"> Наименование</t>
  </si>
  <si>
    <t>Длина</t>
  </si>
  <si>
    <t>Глубина</t>
  </si>
  <si>
    <t>Цена розничная, руб</t>
  </si>
  <si>
    <r>
      <t xml:space="preserve">МАНГО 2200/970 </t>
    </r>
    <r>
      <rPr>
        <b/>
        <sz val="10"/>
        <color indexed="18"/>
        <rFont val="Times New Roman"/>
        <family val="1"/>
        <charset val="204"/>
      </rPr>
      <t>ВХСп-1250</t>
    </r>
    <r>
      <rPr>
        <sz val="10"/>
        <rFont val="Times New Roman"/>
        <family val="1"/>
        <charset val="204"/>
      </rPr>
      <t xml:space="preserve"> (б/б, ТРВ, вентиль соленоидный) </t>
    </r>
  </si>
  <si>
    <r>
      <t>МАНГО 2200/970</t>
    </r>
    <r>
      <rPr>
        <sz val="10"/>
        <color indexed="18"/>
        <rFont val="Times New Roman"/>
        <family val="1"/>
        <charset val="204"/>
      </rPr>
      <t xml:space="preserve"> </t>
    </r>
    <r>
      <rPr>
        <b/>
        <sz val="10"/>
        <color indexed="18"/>
        <rFont val="Times New Roman"/>
        <family val="1"/>
        <charset val="204"/>
      </rPr>
      <t>ВХСп-1875</t>
    </r>
    <r>
      <rPr>
        <sz val="10"/>
        <color indexed="18"/>
        <rFont val="Times New Roman"/>
        <family val="1"/>
        <charset val="204"/>
      </rPr>
      <t xml:space="preserve"> </t>
    </r>
    <r>
      <rPr>
        <sz val="10"/>
        <rFont val="Times New Roman"/>
        <family val="1"/>
        <charset val="204"/>
      </rPr>
      <t xml:space="preserve">(б/б, ТРВ, вентиль соленоидный) </t>
    </r>
  </si>
  <si>
    <r>
      <t>МАНГО 2200/970</t>
    </r>
    <r>
      <rPr>
        <sz val="10"/>
        <color indexed="18"/>
        <rFont val="Times New Roman"/>
        <family val="1"/>
        <charset val="204"/>
      </rPr>
      <t xml:space="preserve"> </t>
    </r>
    <r>
      <rPr>
        <b/>
        <sz val="10"/>
        <color indexed="18"/>
        <rFont val="Times New Roman"/>
        <family val="1"/>
        <charset val="204"/>
      </rPr>
      <t>ВХСп-2500</t>
    </r>
    <r>
      <rPr>
        <sz val="10"/>
        <rFont val="Times New Roman"/>
        <family val="1"/>
        <charset val="204"/>
      </rPr>
      <t xml:space="preserve"> (б/б, ТРВ, вентиль соленоидный) </t>
    </r>
  </si>
  <si>
    <r>
      <t>МАНГО 2200/970</t>
    </r>
    <r>
      <rPr>
        <sz val="10"/>
        <color indexed="18"/>
        <rFont val="Times New Roman"/>
        <family val="1"/>
        <charset val="204"/>
      </rPr>
      <t xml:space="preserve"> </t>
    </r>
    <r>
      <rPr>
        <b/>
        <sz val="10"/>
        <color indexed="18"/>
        <rFont val="Times New Roman"/>
        <family val="1"/>
        <charset val="204"/>
      </rPr>
      <t>ВХСп-3750</t>
    </r>
    <r>
      <rPr>
        <sz val="10"/>
        <rFont val="Times New Roman"/>
        <family val="1"/>
        <charset val="204"/>
      </rPr>
      <t xml:space="preserve"> (б/б, ТРВ, вентиль соленоидный) </t>
    </r>
  </si>
  <si>
    <t xml:space="preserve"> ¹ фруктовая горка: 3 ряда полок по 500 мм, комплект зеркал для верхней полки</t>
  </si>
  <si>
    <t xml:space="preserve"> ² возможен вариант из оргстекла.</t>
  </si>
  <si>
    <t xml:space="preserve"> МАНГО ВХС  2200/970  (пресервы)</t>
  </si>
  <si>
    <t>Температурный режим  -3°С/+3°С</t>
  </si>
  <si>
    <t>♦ Комплект ночных шторок</t>
  </si>
  <si>
    <t>♦ Режим автоматической оттайки (с помощью ТЭНов)</t>
  </si>
  <si>
    <t>♦ 5 рядов полок по 500 мм с регулируемым наклоном</t>
  </si>
  <si>
    <t>♦ Ограждения из проволоки 50 мм на все полки²</t>
  </si>
  <si>
    <r>
      <t xml:space="preserve">МАНГО 2200/970 </t>
    </r>
    <r>
      <rPr>
        <b/>
        <sz val="10"/>
        <color indexed="18"/>
        <rFont val="Times New Roman"/>
        <family val="1"/>
        <charset val="204"/>
      </rPr>
      <t>ВХСнп-1250</t>
    </r>
    <r>
      <rPr>
        <sz val="10"/>
        <rFont val="Times New Roman"/>
        <family val="1"/>
        <charset val="204"/>
      </rPr>
      <t xml:space="preserve"> пресервы (б/б, ТРВ, вентиль соленоидный) </t>
    </r>
  </si>
  <si>
    <r>
      <t xml:space="preserve">МАНГО 2200/970 </t>
    </r>
    <r>
      <rPr>
        <b/>
        <sz val="10"/>
        <color indexed="18"/>
        <rFont val="Times New Roman"/>
        <family val="1"/>
        <charset val="204"/>
      </rPr>
      <t>ВХСнп-1875</t>
    </r>
    <r>
      <rPr>
        <sz val="10"/>
        <rFont val="Times New Roman"/>
        <family val="1"/>
        <charset val="204"/>
      </rPr>
      <t xml:space="preserve"> пресервы (б/б, ТРВ, вентиль соленоидный) </t>
    </r>
  </si>
  <si>
    <r>
      <t xml:space="preserve">МАНГО 2200/970 </t>
    </r>
    <r>
      <rPr>
        <b/>
        <sz val="10"/>
        <color indexed="18"/>
        <rFont val="Times New Roman"/>
        <family val="1"/>
        <charset val="204"/>
      </rPr>
      <t>ВХСнп-2500</t>
    </r>
    <r>
      <rPr>
        <sz val="10"/>
        <rFont val="Times New Roman"/>
        <family val="1"/>
        <charset val="204"/>
      </rPr>
      <t xml:space="preserve"> пресервы (б/б, ТРВ, вентиль соленоидный) </t>
    </r>
  </si>
  <si>
    <r>
      <t xml:space="preserve">МАНГО 2200/970 </t>
    </r>
    <r>
      <rPr>
        <b/>
        <sz val="10"/>
        <color indexed="18"/>
        <rFont val="Times New Roman"/>
        <family val="1"/>
        <charset val="204"/>
      </rPr>
      <t>ВХСнп-3750</t>
    </r>
    <r>
      <rPr>
        <sz val="10"/>
        <rFont val="Times New Roman"/>
        <family val="1"/>
        <charset val="204"/>
      </rPr>
      <t xml:space="preserve"> пресервы (б/б, ТРВ, вентиль соленоидный) </t>
    </r>
  </si>
  <si>
    <t>Аксессуары «МАНГО»:</t>
  </si>
  <si>
    <t xml:space="preserve">Наименование: </t>
  </si>
  <si>
    <t>Боковая панель глухая (Пр/Лв), шт.</t>
  </si>
  <si>
    <t>Боковая панель с зеркалом глухая (Пр/Лв), шт.</t>
  </si>
  <si>
    <t>Боковая панель со стеклопакетом (пр/Лв), шт.</t>
  </si>
  <si>
    <t>Делитель полнопрофильный  глухой, шт.</t>
  </si>
  <si>
    <r>
      <t>Делитель полнопрофильный  с зеркалом</t>
    </r>
    <r>
      <rPr>
        <sz val="9"/>
        <rFont val="Times New Roman"/>
        <family val="1"/>
        <charset val="204"/>
      </rPr>
      <t xml:space="preserve"> (с 2-х сторон), шт.</t>
    </r>
  </si>
  <si>
    <t>Делитель полнопрофильный  со стеклопакетом, шт.</t>
  </si>
  <si>
    <r>
      <t>Делитель объема из оргстекла</t>
    </r>
    <r>
      <rPr>
        <sz val="9"/>
        <rFont val="Times New Roman"/>
        <family val="1"/>
        <charset val="204"/>
      </rPr>
      <t xml:space="preserve"> (5 мм), шт.</t>
    </r>
  </si>
  <si>
    <r>
      <t>Шторка ночная на магните</t>
    </r>
    <r>
      <rPr>
        <sz val="9"/>
        <rFont val="Times New Roman"/>
        <family val="1"/>
        <charset val="204"/>
      </rPr>
      <t xml:space="preserve"> (1250)</t>
    </r>
  </si>
  <si>
    <t>для горок 1250/2500/3750</t>
  </si>
  <si>
    <r>
      <t>Шторка ночная на магните</t>
    </r>
    <r>
      <rPr>
        <sz val="9"/>
        <rFont val="Times New Roman"/>
        <family val="1"/>
        <charset val="204"/>
      </rPr>
      <t xml:space="preserve"> (1875)</t>
    </r>
  </si>
  <si>
    <t>для горки 1875</t>
  </si>
  <si>
    <r>
      <t>Комплект Полка 500*1247 + 2 кронштейна</t>
    </r>
    <r>
      <rPr>
        <sz val="9"/>
        <rFont val="Times New Roman"/>
        <family val="1"/>
        <charset val="204"/>
      </rPr>
      <t xml:space="preserve"> (RAL 9016)</t>
    </r>
  </si>
  <si>
    <r>
      <t>Комплект Полка 500*935 + 2 кронштейна</t>
    </r>
    <r>
      <rPr>
        <sz val="9"/>
        <rFont val="Times New Roman"/>
        <family val="1"/>
        <charset val="204"/>
      </rPr>
      <t xml:space="preserve"> (RAL 9016)</t>
    </r>
  </si>
  <si>
    <r>
      <t>Ценникодержатель на полку</t>
    </r>
    <r>
      <rPr>
        <sz val="9"/>
        <rFont val="Times New Roman"/>
        <family val="1"/>
        <charset val="204"/>
      </rPr>
      <t xml:space="preserve"> (1250)</t>
    </r>
  </si>
  <si>
    <t>40 мм</t>
  </si>
  <si>
    <r>
      <t>Ценникодержатель на полку</t>
    </r>
    <r>
      <rPr>
        <sz val="9"/>
        <rFont val="Times New Roman"/>
        <family val="1"/>
        <charset val="204"/>
      </rPr>
      <t xml:space="preserve"> (935)</t>
    </r>
  </si>
  <si>
    <t xml:space="preserve">Панель крючков для навески колбас (15*927*120), шт </t>
  </si>
  <si>
    <t>для горок 1875</t>
  </si>
  <si>
    <t>Панель крючков для навески колбас (15*1240*120), шт</t>
  </si>
  <si>
    <t>для горки 1250/2500/3750</t>
  </si>
  <si>
    <t>Крючок одинарный под перфорацию, L-400 (5мм), шт.</t>
  </si>
  <si>
    <t>Делитель проволочный (500), шт.</t>
  </si>
  <si>
    <r>
      <t>ТЭН оттайки испарителя</t>
    </r>
    <r>
      <rPr>
        <sz val="9"/>
        <rFont val="Times New Roman"/>
        <family val="1"/>
        <charset val="204"/>
      </rPr>
      <t xml:space="preserve"> (1250)</t>
    </r>
  </si>
  <si>
    <r>
      <t>ТЭН оттайки испарителя</t>
    </r>
    <r>
      <rPr>
        <sz val="9"/>
        <rFont val="Times New Roman"/>
        <family val="1"/>
        <charset val="204"/>
      </rPr>
      <t xml:space="preserve"> (1875)</t>
    </r>
  </si>
  <si>
    <r>
      <t>ТЭН оттайки испарителя</t>
    </r>
    <r>
      <rPr>
        <sz val="9"/>
        <rFont val="Times New Roman"/>
        <family val="1"/>
        <charset val="204"/>
      </rPr>
      <t xml:space="preserve"> (2500)</t>
    </r>
  </si>
  <si>
    <r>
      <t xml:space="preserve">ТЭН оттайки испарителя </t>
    </r>
    <r>
      <rPr>
        <sz val="9"/>
        <rFont val="Times New Roman"/>
        <family val="1"/>
        <charset val="204"/>
      </rPr>
      <t>(3750)</t>
    </r>
  </si>
  <si>
    <r>
      <t>Комплект соединительный для горок в линию</t>
    </r>
    <r>
      <rPr>
        <sz val="9"/>
        <rFont val="Times New Roman"/>
        <family val="1"/>
        <charset val="204"/>
      </rPr>
      <t xml:space="preserve"> (без уплотнителя)</t>
    </r>
  </si>
  <si>
    <t>Комплект соединительный для горок в остров</t>
  </si>
  <si>
    <r>
      <t>Комплект стеклянных дверей (</t>
    </r>
    <r>
      <rPr>
        <sz val="9"/>
        <rFont val="Times New Roman"/>
        <family val="1"/>
        <charset val="204"/>
      </rPr>
      <t>1250)</t>
    </r>
  </si>
  <si>
    <r>
      <t>Комплект стеклянных дверей (</t>
    </r>
    <r>
      <rPr>
        <sz val="9"/>
        <rFont val="Times New Roman"/>
        <family val="1"/>
        <charset val="204"/>
      </rPr>
      <t>1875)</t>
    </r>
  </si>
  <si>
    <r>
      <t>Комплект стеклянных дверей</t>
    </r>
    <r>
      <rPr>
        <sz val="9"/>
        <rFont val="Times New Roman"/>
        <family val="1"/>
        <charset val="204"/>
      </rPr>
      <t xml:space="preserve"> (2500)</t>
    </r>
  </si>
  <si>
    <r>
      <t>Комплект стеклянных дверей (</t>
    </r>
    <r>
      <rPr>
        <sz val="9"/>
        <rFont val="Times New Roman"/>
        <family val="1"/>
        <charset val="204"/>
      </rPr>
      <t>3750)</t>
    </r>
  </si>
  <si>
    <r>
      <t xml:space="preserve">Комплект LED подсветки 3 ряда полок, </t>
    </r>
    <r>
      <rPr>
        <sz val="9"/>
        <rFont val="Times New Roman"/>
        <family val="1"/>
        <charset val="204"/>
      </rPr>
      <t>1250 (3 полки)</t>
    </r>
  </si>
  <si>
    <r>
      <t xml:space="preserve">Комплект LED подсветки 4 ряда полок, </t>
    </r>
    <r>
      <rPr>
        <sz val="9"/>
        <rFont val="Times New Roman"/>
        <family val="1"/>
        <charset val="204"/>
      </rPr>
      <t>1250 (4 полки)</t>
    </r>
  </si>
  <si>
    <r>
      <t>Комплект LED подсветки 5 рядов полок</t>
    </r>
    <r>
      <rPr>
        <sz val="9"/>
        <rFont val="Times New Roman"/>
        <family val="1"/>
        <charset val="204"/>
      </rPr>
      <t>, 1250 (5 полок)</t>
    </r>
  </si>
  <si>
    <r>
      <t>Комплект LED подсветки 3 ряда полок</t>
    </r>
    <r>
      <rPr>
        <sz val="9"/>
        <rFont val="Times New Roman"/>
        <family val="1"/>
        <charset val="204"/>
      </rPr>
      <t>, 1875 (6 полок)</t>
    </r>
  </si>
  <si>
    <r>
      <t>Комплект LED подсветки 4 ряда полок</t>
    </r>
    <r>
      <rPr>
        <sz val="9"/>
        <rFont val="Times New Roman"/>
        <family val="1"/>
        <charset val="204"/>
      </rPr>
      <t>,1875 (8 полок)</t>
    </r>
  </si>
  <si>
    <r>
      <t>Комплект LED подсветки 5 рядов полок</t>
    </r>
    <r>
      <rPr>
        <sz val="9"/>
        <rFont val="Times New Roman"/>
        <family val="1"/>
        <charset val="204"/>
      </rPr>
      <t>, 1875 (10 полок)</t>
    </r>
  </si>
  <si>
    <r>
      <t>Комплект LED подсветки 3 ряда полок</t>
    </r>
    <r>
      <rPr>
        <sz val="9"/>
        <rFont val="Times New Roman"/>
        <family val="1"/>
        <charset val="204"/>
      </rPr>
      <t>, 2500 (6 полок)</t>
    </r>
  </si>
  <si>
    <r>
      <t>Комплект LED подсветки 4 ряда полок</t>
    </r>
    <r>
      <rPr>
        <sz val="9"/>
        <rFont val="Times New Roman"/>
        <family val="1"/>
        <charset val="204"/>
      </rPr>
      <t>, 2500 (8 полок)</t>
    </r>
  </si>
  <si>
    <r>
      <t>Комплект LED подсветки 5 рядов полок</t>
    </r>
    <r>
      <rPr>
        <sz val="9"/>
        <rFont val="Times New Roman"/>
        <family val="1"/>
        <charset val="204"/>
      </rPr>
      <t>, 2500 (10 полок)</t>
    </r>
  </si>
  <si>
    <r>
      <t>Комплект LED подсветки 3 ряда полок</t>
    </r>
    <r>
      <rPr>
        <sz val="9"/>
        <rFont val="Times New Roman"/>
        <family val="1"/>
        <charset val="204"/>
      </rPr>
      <t>, 3750 (9 полок)</t>
    </r>
  </si>
  <si>
    <r>
      <t>Комплект LED подсветки 4 ряда полок</t>
    </r>
    <r>
      <rPr>
        <sz val="9"/>
        <rFont val="Times New Roman"/>
        <family val="1"/>
        <charset val="204"/>
      </rPr>
      <t>, 3750 (12 полок)</t>
    </r>
  </si>
  <si>
    <r>
      <t>Комплект LED подсветки 5 рядов полок</t>
    </r>
    <r>
      <rPr>
        <sz val="9"/>
        <rFont val="Times New Roman"/>
        <family val="1"/>
        <charset val="204"/>
      </rPr>
      <t>, 3750 (15 полок)</t>
    </r>
  </si>
  <si>
    <r>
      <t>Наклонное зеркало для фруктов</t>
    </r>
    <r>
      <rPr>
        <sz val="9"/>
        <rFont val="Times New Roman"/>
        <family val="1"/>
        <charset val="204"/>
      </rPr>
      <t xml:space="preserve"> (1250)</t>
    </r>
  </si>
  <si>
    <r>
      <t>Наклонное зеркало для фруктов</t>
    </r>
    <r>
      <rPr>
        <sz val="9"/>
        <rFont val="Times New Roman"/>
        <family val="1"/>
        <charset val="204"/>
      </rPr>
      <t xml:space="preserve"> (1875)</t>
    </r>
  </si>
  <si>
    <r>
      <t>Наклонное зеркало для фруктов</t>
    </r>
    <r>
      <rPr>
        <sz val="9"/>
        <rFont val="Times New Roman"/>
        <family val="1"/>
        <charset val="204"/>
      </rPr>
      <t xml:space="preserve"> (2500)</t>
    </r>
  </si>
  <si>
    <r>
      <t>Наклонное зеркало для фруктов</t>
    </r>
    <r>
      <rPr>
        <sz val="9"/>
        <rFont val="Times New Roman"/>
        <family val="1"/>
        <charset val="204"/>
      </rPr>
      <t xml:space="preserve"> (3750)</t>
    </r>
  </si>
  <si>
    <t>НАЗАД</t>
  </si>
  <si>
    <r>
      <t>ГОРКИ ХОЛОДИЛЬНЫЕ ПРИСТЕННОГО ТИПА</t>
    </r>
    <r>
      <rPr>
        <sz val="13"/>
        <color indexed="62"/>
        <rFont val="Times New Roman"/>
        <family val="1"/>
        <charset val="204"/>
      </rPr>
      <t xml:space="preserve">, </t>
    </r>
    <r>
      <rPr>
        <b/>
        <sz val="13"/>
        <color indexed="62"/>
        <rFont val="Times New Roman"/>
        <family val="1"/>
        <charset val="204"/>
      </rPr>
      <t xml:space="preserve">ТМ </t>
    </r>
    <r>
      <rPr>
        <sz val="13"/>
        <color indexed="62"/>
        <rFont val="Arial Cyr"/>
        <charset val="204"/>
      </rPr>
      <t>«</t>
    </r>
    <r>
      <rPr>
        <b/>
        <sz val="13"/>
        <color indexed="62"/>
        <rFont val="Times New Roman"/>
        <family val="1"/>
        <charset val="204"/>
      </rPr>
      <t>СЕВЕР</t>
    </r>
    <r>
      <rPr>
        <sz val="12"/>
        <color indexed="62"/>
        <rFont val="Arial Cyr"/>
        <charset val="204"/>
      </rPr>
      <t>»</t>
    </r>
  </si>
  <si>
    <r>
      <t xml:space="preserve"> (</t>
    </r>
    <r>
      <rPr>
        <b/>
        <sz val="13"/>
        <color indexed="62"/>
        <rFont val="Times New Roman"/>
        <family val="1"/>
        <charset val="204"/>
      </rPr>
      <t xml:space="preserve">серия </t>
    </r>
    <r>
      <rPr>
        <sz val="13"/>
        <color indexed="62"/>
        <rFont val="Times New Roman"/>
        <family val="1"/>
        <charset val="204"/>
      </rPr>
      <t>«</t>
    </r>
    <r>
      <rPr>
        <b/>
        <sz val="13"/>
        <color indexed="62"/>
        <rFont val="Times New Roman"/>
        <family val="1"/>
        <charset val="204"/>
      </rPr>
      <t>МАНГО-Slim</t>
    </r>
    <r>
      <rPr>
        <sz val="13"/>
        <color indexed="62"/>
        <rFont val="Times New Roman"/>
        <family val="1"/>
        <charset val="204"/>
      </rPr>
      <t>»,</t>
    </r>
    <r>
      <rPr>
        <b/>
        <sz val="13"/>
        <color indexed="62"/>
        <rFont val="Times New Roman"/>
        <family val="1"/>
        <charset val="204"/>
      </rPr>
      <t xml:space="preserve"> выносное холодообеспечение</t>
    </r>
    <r>
      <rPr>
        <sz val="13"/>
        <color indexed="62"/>
        <rFont val="Times New Roman"/>
        <family val="1"/>
        <charset val="204"/>
      </rPr>
      <t>)</t>
    </r>
  </si>
  <si>
    <t xml:space="preserve"> МАНГО-Slim ВХС 1950/710 (гастрономическая/фруктовая)</t>
  </si>
  <si>
    <t xml:space="preserve">♦ 4 ряда полок по 400 мм с регулируемым наклоном¹  </t>
  </si>
  <si>
    <r>
      <t>♦ Контроллер электронный "</t>
    </r>
    <r>
      <rPr>
        <b/>
        <sz val="10"/>
        <rFont val="Times New Roman"/>
        <family val="1"/>
        <charset val="204"/>
      </rPr>
      <t>Danfoss</t>
    </r>
    <r>
      <rPr>
        <sz val="10"/>
        <rFont val="Times New Roman"/>
        <family val="1"/>
        <charset val="204"/>
      </rPr>
      <t>", "</t>
    </r>
    <r>
      <rPr>
        <b/>
        <sz val="10"/>
        <rFont val="Times New Roman"/>
        <family val="1"/>
        <charset val="204"/>
      </rPr>
      <t>Carel</t>
    </r>
    <r>
      <rPr>
        <sz val="10"/>
        <rFont val="Times New Roman"/>
        <family val="1"/>
        <charset val="204"/>
      </rPr>
      <t>"</t>
    </r>
  </si>
  <si>
    <t>¹ фруктовая горка: 3 ряда полок по 400 мм, комплект зеркал для верхней полки</t>
  </si>
  <si>
    <t>² возможен вариант из оргстекла.</t>
  </si>
  <si>
    <t>ГАБАРИТЫ (мм)</t>
  </si>
  <si>
    <t>Цена розн., руб</t>
  </si>
  <si>
    <r>
      <t>МАНГО-</t>
    </r>
    <r>
      <rPr>
        <b/>
        <i/>
        <sz val="10"/>
        <rFont val="Times New Roman"/>
        <family val="1"/>
        <charset val="204"/>
      </rPr>
      <t>Slim</t>
    </r>
    <r>
      <rPr>
        <sz val="10"/>
        <rFont val="Times New Roman"/>
        <family val="1"/>
        <charset val="204"/>
      </rPr>
      <t xml:space="preserve"> 1950/710 </t>
    </r>
    <r>
      <rPr>
        <b/>
        <sz val="10"/>
        <color indexed="18"/>
        <rFont val="Times New Roman"/>
        <family val="1"/>
        <charset val="204"/>
      </rPr>
      <t>ВХС-1250</t>
    </r>
    <r>
      <rPr>
        <sz val="10"/>
        <rFont val="Times New Roman"/>
        <family val="1"/>
        <charset val="204"/>
      </rPr>
      <t xml:space="preserve"> (б/б, ТРВ, вентиль соленоидный) </t>
    </r>
  </si>
  <si>
    <t>1250*710*1950</t>
  </si>
  <si>
    <r>
      <t>МАНГО-</t>
    </r>
    <r>
      <rPr>
        <b/>
        <i/>
        <sz val="10"/>
        <rFont val="Times New Roman"/>
        <family val="1"/>
        <charset val="204"/>
      </rPr>
      <t>Slim</t>
    </r>
    <r>
      <rPr>
        <sz val="10"/>
        <rFont val="Times New Roman"/>
        <family val="1"/>
        <charset val="204"/>
      </rPr>
      <t xml:space="preserve"> 1950/710 </t>
    </r>
    <r>
      <rPr>
        <b/>
        <sz val="10"/>
        <color indexed="18"/>
        <rFont val="Times New Roman"/>
        <family val="1"/>
        <charset val="204"/>
      </rPr>
      <t xml:space="preserve">ВХС-1875 </t>
    </r>
    <r>
      <rPr>
        <sz val="10"/>
        <rFont val="Times New Roman"/>
        <family val="1"/>
        <charset val="204"/>
      </rPr>
      <t xml:space="preserve">(б/б, ТРВ, вентиль соленоидный) </t>
    </r>
  </si>
  <si>
    <t>1875*710*1950</t>
  </si>
  <si>
    <r>
      <t>МАНГО-</t>
    </r>
    <r>
      <rPr>
        <b/>
        <i/>
        <sz val="10"/>
        <rFont val="Times New Roman"/>
        <family val="1"/>
        <charset val="204"/>
      </rPr>
      <t>Slim</t>
    </r>
    <r>
      <rPr>
        <sz val="10"/>
        <rFont val="Times New Roman"/>
        <family val="1"/>
        <charset val="204"/>
      </rPr>
      <t xml:space="preserve"> 1950/710</t>
    </r>
    <r>
      <rPr>
        <b/>
        <sz val="10"/>
        <rFont val="Times New Roman"/>
        <family val="1"/>
        <charset val="204"/>
      </rPr>
      <t xml:space="preserve"> </t>
    </r>
    <r>
      <rPr>
        <b/>
        <sz val="10"/>
        <color indexed="18"/>
        <rFont val="Times New Roman"/>
        <family val="1"/>
        <charset val="204"/>
      </rPr>
      <t>ВХС-2500</t>
    </r>
    <r>
      <rPr>
        <sz val="10"/>
        <rFont val="Times New Roman"/>
        <family val="1"/>
        <charset val="204"/>
      </rPr>
      <t xml:space="preserve"> (б/б, ТРВ, вентиль соленоидный) </t>
    </r>
  </si>
  <si>
    <t>2500*710*1950</t>
  </si>
  <si>
    <r>
      <t>МАНГО-</t>
    </r>
    <r>
      <rPr>
        <b/>
        <i/>
        <sz val="10"/>
        <rFont val="Times New Roman"/>
        <family val="1"/>
        <charset val="204"/>
      </rPr>
      <t>Slim</t>
    </r>
    <r>
      <rPr>
        <sz val="10"/>
        <rFont val="Times New Roman"/>
        <family val="1"/>
        <charset val="204"/>
      </rPr>
      <t xml:space="preserve"> 1950/710 </t>
    </r>
    <r>
      <rPr>
        <b/>
        <sz val="10"/>
        <color indexed="18"/>
        <rFont val="Times New Roman"/>
        <family val="1"/>
        <charset val="204"/>
      </rPr>
      <t>ВХС-3750</t>
    </r>
    <r>
      <rPr>
        <sz val="10"/>
        <rFont val="Times New Roman"/>
        <family val="1"/>
        <charset val="204"/>
      </rPr>
      <t xml:space="preserve"> (б/б, ТРВ, вентиль соленоидный) </t>
    </r>
  </si>
  <si>
    <t>3750*710*1950</t>
  </si>
  <si>
    <r>
      <t>Аксессуары «МАНГО-</t>
    </r>
    <r>
      <rPr>
        <b/>
        <i/>
        <sz val="12"/>
        <color indexed="18"/>
        <rFont val="Times New Roman"/>
        <family val="1"/>
        <charset val="204"/>
      </rPr>
      <t>Slim</t>
    </r>
    <r>
      <rPr>
        <sz val="12"/>
        <color indexed="18"/>
        <rFont val="Times New Roman"/>
        <family val="1"/>
        <charset val="204"/>
      </rPr>
      <t>»</t>
    </r>
    <r>
      <rPr>
        <b/>
        <sz val="12"/>
        <color indexed="18"/>
        <rFont val="Times New Roman"/>
        <family val="1"/>
        <charset val="204"/>
      </rPr>
      <t>:</t>
    </r>
  </si>
  <si>
    <r>
      <t xml:space="preserve">Боковая панель глухая </t>
    </r>
    <r>
      <rPr>
        <sz val="9"/>
        <rFont val="Times New Roman"/>
        <family val="1"/>
        <charset val="204"/>
      </rPr>
      <t>(Пр/Лв)</t>
    </r>
  </si>
  <si>
    <t>40*710*1950</t>
  </si>
  <si>
    <r>
      <t xml:space="preserve">Боковая панель с зеркалом глухая </t>
    </r>
    <r>
      <rPr>
        <sz val="9"/>
        <rFont val="Times New Roman"/>
        <family val="1"/>
        <charset val="204"/>
      </rPr>
      <t>(Пр/Лв)</t>
    </r>
  </si>
  <si>
    <r>
      <t xml:space="preserve">Боковая панель со стеклопакетом </t>
    </r>
    <r>
      <rPr>
        <sz val="9"/>
        <rFont val="Times New Roman"/>
        <family val="1"/>
        <charset val="204"/>
      </rPr>
      <t>(Пр/Лв)</t>
    </r>
  </si>
  <si>
    <t>Делитель полнопрофильный глухой</t>
  </si>
  <si>
    <r>
      <t>Делитель полнопрофильный с зеркалом</t>
    </r>
    <r>
      <rPr>
        <sz val="9"/>
        <rFont val="Times New Roman"/>
        <family val="1"/>
        <charset val="204"/>
      </rPr>
      <t xml:space="preserve"> (с 2-х сторон)</t>
    </r>
  </si>
  <si>
    <t>Делитель полнопрофильный со стеклопакетом</t>
  </si>
  <si>
    <r>
      <t xml:space="preserve">Комплект соединительный </t>
    </r>
    <r>
      <rPr>
        <sz val="9"/>
        <rFont val="Times New Roman"/>
        <family val="1"/>
        <charset val="204"/>
      </rPr>
      <t>(сборка в линию)</t>
    </r>
    <r>
      <rPr>
        <sz val="10"/>
        <rFont val="Times New Roman"/>
        <family val="1"/>
        <charset val="204"/>
      </rPr>
      <t xml:space="preserve"> без уплотнителя</t>
    </r>
  </si>
  <si>
    <r>
      <t xml:space="preserve">Комплект соединительный </t>
    </r>
    <r>
      <rPr>
        <sz val="9"/>
        <rFont val="Times New Roman"/>
        <family val="1"/>
        <charset val="204"/>
      </rPr>
      <t>(сборка в остров)</t>
    </r>
  </si>
  <si>
    <t>Делитель объема (оргстекло)</t>
  </si>
  <si>
    <t>Делитель полки металлический</t>
  </si>
  <si>
    <r>
      <t xml:space="preserve">Ограничитель проволочный </t>
    </r>
    <r>
      <rPr>
        <sz val="9"/>
        <rFont val="Times New Roman"/>
        <family val="1"/>
        <charset val="204"/>
      </rPr>
      <t>(923)</t>
    </r>
  </si>
  <si>
    <r>
      <t>Ограничитель проволочный</t>
    </r>
    <r>
      <rPr>
        <sz val="9"/>
        <rFont val="Times New Roman"/>
        <family val="1"/>
        <charset val="204"/>
      </rPr>
      <t xml:space="preserve"> (1235)</t>
    </r>
  </si>
  <si>
    <r>
      <t xml:space="preserve">Ограничитель из оргстекла </t>
    </r>
    <r>
      <rPr>
        <sz val="9"/>
        <rFont val="Times New Roman"/>
        <family val="1"/>
        <charset val="204"/>
      </rPr>
      <t>(923)</t>
    </r>
  </si>
  <si>
    <r>
      <t xml:space="preserve">Ограничитель из оргстекла </t>
    </r>
    <r>
      <rPr>
        <sz val="9"/>
        <rFont val="Times New Roman"/>
        <family val="1"/>
        <charset val="204"/>
      </rPr>
      <t>(1235)</t>
    </r>
  </si>
  <si>
    <r>
      <t xml:space="preserve">Шторка ночная на магните </t>
    </r>
    <r>
      <rPr>
        <sz val="9"/>
        <rFont val="Times New Roman"/>
        <family val="1"/>
        <charset val="204"/>
      </rPr>
      <t>(1250), для горок 1250/2500/3750</t>
    </r>
  </si>
  <si>
    <r>
      <t xml:space="preserve">Шторка ночная на магните </t>
    </r>
    <r>
      <rPr>
        <sz val="9"/>
        <rFont val="Times New Roman"/>
        <family val="1"/>
        <charset val="204"/>
      </rPr>
      <t>(1875), для корок 1875</t>
    </r>
  </si>
  <si>
    <r>
      <t xml:space="preserve">Комплект Полка 400*935 + 2 кронштейна </t>
    </r>
    <r>
      <rPr>
        <sz val="9"/>
        <rFont val="Times New Roman"/>
        <family val="1"/>
        <charset val="204"/>
      </rPr>
      <t>(RAL 9016)</t>
    </r>
  </si>
  <si>
    <r>
      <t xml:space="preserve">Комплект Полка 400*1247 + 2 кронштейна </t>
    </r>
    <r>
      <rPr>
        <sz val="9"/>
        <rFont val="Times New Roman"/>
        <family val="1"/>
        <charset val="204"/>
      </rPr>
      <t>(RAL 9016)</t>
    </r>
  </si>
  <si>
    <r>
      <t>Ценникодержатель на полку</t>
    </r>
    <r>
      <rPr>
        <sz val="9"/>
        <rFont val="Times New Roman"/>
        <family val="1"/>
        <charset val="204"/>
      </rPr>
      <t xml:space="preserve"> (1250 мм), 40 мм</t>
    </r>
  </si>
  <si>
    <r>
      <t>Ценникодержатель на полку</t>
    </r>
    <r>
      <rPr>
        <sz val="9"/>
        <rFont val="Times New Roman"/>
        <family val="1"/>
        <charset val="204"/>
      </rPr>
      <t xml:space="preserve"> (935 мм), 40 мм</t>
    </r>
  </si>
  <si>
    <t>Панель крючков для навеса колбас (15*927*120), шт</t>
  </si>
  <si>
    <t>Панель крючков для навеса колбас (15*1240*120), шт</t>
  </si>
  <si>
    <t>Крючок одинарный под перфорацию, L-400 (5 мм), шт</t>
  </si>
  <si>
    <t>Делитель проволочный (400)</t>
  </si>
  <si>
    <r>
      <t>ТЭН оттайки испарителя</t>
    </r>
    <r>
      <rPr>
        <sz val="9"/>
        <rFont val="Times New Roman"/>
        <family val="1"/>
        <charset val="204"/>
      </rPr>
      <t xml:space="preserve"> (3750)</t>
    </r>
  </si>
  <si>
    <r>
      <t>Комплект стеклянных дверей</t>
    </r>
    <r>
      <rPr>
        <sz val="9"/>
        <rFont val="Times New Roman"/>
        <family val="1"/>
        <charset val="204"/>
      </rPr>
      <t xml:space="preserve"> (1250)</t>
    </r>
  </si>
  <si>
    <r>
      <t>Комплект стеклянных дверей</t>
    </r>
    <r>
      <rPr>
        <sz val="9"/>
        <rFont val="Times New Roman"/>
        <family val="1"/>
        <charset val="204"/>
      </rPr>
      <t xml:space="preserve"> (1875)</t>
    </r>
  </si>
  <si>
    <r>
      <t>Комплект стеклянных дверей</t>
    </r>
    <r>
      <rPr>
        <sz val="9"/>
        <rFont val="Times New Roman"/>
        <family val="1"/>
        <charset val="204"/>
      </rPr>
      <t xml:space="preserve"> (3750)</t>
    </r>
  </si>
  <si>
    <r>
      <t>Комплект LED подсветки 3 ряда полок</t>
    </r>
    <r>
      <rPr>
        <sz val="9"/>
        <rFont val="Times New Roman"/>
        <family val="1"/>
        <charset val="204"/>
      </rPr>
      <t>, 1250 (3 полки)</t>
    </r>
  </si>
  <si>
    <r>
      <t>Комплект LED подсветки 4 ряда полок</t>
    </r>
    <r>
      <rPr>
        <sz val="9"/>
        <rFont val="Times New Roman"/>
        <family val="1"/>
        <charset val="204"/>
      </rPr>
      <t>, 1250 (4 полки)</t>
    </r>
  </si>
  <si>
    <r>
      <t>Комплект LED подсветки 4 ряда полок</t>
    </r>
    <r>
      <rPr>
        <sz val="9"/>
        <rFont val="Times New Roman"/>
        <family val="1"/>
        <charset val="204"/>
      </rPr>
      <t>, 1875 (8 полок)</t>
    </r>
  </si>
  <si>
    <r>
      <t>Комплект LED подсветки 3 ряда полок,</t>
    </r>
    <r>
      <rPr>
        <sz val="9"/>
        <rFont val="Times New Roman"/>
        <family val="1"/>
        <charset val="204"/>
      </rPr>
      <t xml:space="preserve"> 3750 (9 полок)</t>
    </r>
  </si>
  <si>
    <r>
      <t>Комплект LED подсветки 4 ряда полок,</t>
    </r>
    <r>
      <rPr>
        <sz val="9"/>
        <rFont val="Times New Roman"/>
        <family val="1"/>
        <charset val="204"/>
      </rPr>
      <t xml:space="preserve"> 3750 (12 полок)</t>
    </r>
  </si>
  <si>
    <r>
      <t xml:space="preserve">Комплект LED подсветки 5 рядов полок, </t>
    </r>
    <r>
      <rPr>
        <sz val="9"/>
        <rFont val="Times New Roman"/>
        <family val="1"/>
        <charset val="204"/>
      </rPr>
      <t>3750 (15 полок)</t>
    </r>
  </si>
  <si>
    <r>
      <t xml:space="preserve">Наклонное зеркало для фруктов </t>
    </r>
    <r>
      <rPr>
        <sz val="9"/>
        <rFont val="Times New Roman"/>
        <family val="1"/>
        <charset val="204"/>
      </rPr>
      <t>(3750)</t>
    </r>
  </si>
  <si>
    <r>
      <t>ГОРКИ ХОЛОДИЛЬНЫЕ ПРИСТЕННОГО ТИПА</t>
    </r>
    <r>
      <rPr>
        <sz val="13"/>
        <color indexed="62"/>
        <rFont val="Times New Roman"/>
        <family val="1"/>
        <charset val="204"/>
      </rPr>
      <t>,</t>
    </r>
    <r>
      <rPr>
        <b/>
        <sz val="13"/>
        <color indexed="62"/>
        <rFont val="Times New Roman"/>
        <family val="1"/>
        <charset val="204"/>
      </rPr>
      <t xml:space="preserve"> ТМ </t>
    </r>
    <r>
      <rPr>
        <sz val="13"/>
        <color indexed="62"/>
        <rFont val="Arial Cyr"/>
        <charset val="204"/>
      </rPr>
      <t>«</t>
    </r>
    <r>
      <rPr>
        <b/>
        <sz val="13"/>
        <color indexed="62"/>
        <rFont val="Times New Roman"/>
        <family val="1"/>
        <charset val="204"/>
      </rPr>
      <t>СЕВЕР</t>
    </r>
    <r>
      <rPr>
        <sz val="13"/>
        <color indexed="62"/>
        <rFont val="Arial Cyr"/>
        <charset val="204"/>
      </rPr>
      <t>»</t>
    </r>
  </si>
  <si>
    <r>
      <t xml:space="preserve">  </t>
    </r>
    <r>
      <rPr>
        <sz val="13"/>
        <color indexed="62"/>
        <rFont val="Times New Roman"/>
        <family val="1"/>
        <charset val="204"/>
      </rPr>
      <t>(</t>
    </r>
    <r>
      <rPr>
        <b/>
        <sz val="13"/>
        <color indexed="62"/>
        <rFont val="Times New Roman"/>
        <family val="1"/>
        <charset val="204"/>
      </rPr>
      <t xml:space="preserve">серия </t>
    </r>
    <r>
      <rPr>
        <sz val="13"/>
        <color indexed="62"/>
        <rFont val="Times New Roman"/>
        <family val="1"/>
        <charset val="204"/>
      </rPr>
      <t>«</t>
    </r>
    <r>
      <rPr>
        <b/>
        <sz val="13"/>
        <color indexed="62"/>
        <rFont val="Times New Roman"/>
        <family val="1"/>
        <charset val="204"/>
      </rPr>
      <t>МИНДАЛЬ-</t>
    </r>
    <r>
      <rPr>
        <b/>
        <i/>
        <sz val="13"/>
        <color indexed="62"/>
        <rFont val="Times New Roman"/>
        <family val="1"/>
        <charset val="204"/>
      </rPr>
      <t>Mini</t>
    </r>
    <r>
      <rPr>
        <sz val="13"/>
        <color indexed="62"/>
        <rFont val="Times New Roman"/>
        <family val="1"/>
        <charset val="204"/>
      </rPr>
      <t>»,</t>
    </r>
    <r>
      <rPr>
        <b/>
        <sz val="13"/>
        <color indexed="62"/>
        <rFont val="Times New Roman"/>
        <family val="1"/>
        <charset val="204"/>
      </rPr>
      <t xml:space="preserve"> выносное холодообеспечение</t>
    </r>
    <r>
      <rPr>
        <sz val="13"/>
        <color indexed="62"/>
        <rFont val="Times New Roman"/>
        <family val="1"/>
        <charset val="204"/>
      </rPr>
      <t>)</t>
    </r>
  </si>
  <si>
    <t>МИНДАЛЬ 1600/970 (гастрономическая/фруктовая)</t>
  </si>
  <si>
    <t>♦ Верхняя и нижняя алюминиевая цветная панель</t>
  </si>
  <si>
    <r>
      <t>♦ 3 ряда полок (300-400-500 мм) с регулируемым наклоном</t>
    </r>
    <r>
      <rPr>
        <sz val="10"/>
        <color indexed="18"/>
        <rFont val="Times New Roman"/>
        <family val="1"/>
        <charset val="204"/>
      </rPr>
      <t xml:space="preserve">¹ </t>
    </r>
  </si>
  <si>
    <t>♦ Режим автоматической оттайки (естественная)</t>
  </si>
  <si>
    <t>¹ фруктовая горка: 3 ряда полок (300-400-500 мм), комплект зеркал для верхней полки</t>
  </si>
  <si>
    <t>ГАБАРИТЫ, мм</t>
  </si>
  <si>
    <r>
      <t xml:space="preserve">Миндаль 1600/970 </t>
    </r>
    <r>
      <rPr>
        <b/>
        <sz val="9"/>
        <color indexed="18"/>
        <rFont val="Times New Roman"/>
        <family val="1"/>
        <charset val="204"/>
      </rPr>
      <t>ВХС-1250</t>
    </r>
    <r>
      <rPr>
        <sz val="9"/>
        <rFont val="Times New Roman"/>
        <family val="1"/>
        <charset val="204"/>
      </rPr>
      <t xml:space="preserve"> (б/б, ТРВ, вентиль соленоидный) </t>
    </r>
  </si>
  <si>
    <t xml:space="preserve">  пристенная</t>
  </si>
  <si>
    <t>1250*970*1600</t>
  </si>
  <si>
    <r>
      <t xml:space="preserve">Миндаль 1600/970 </t>
    </r>
    <r>
      <rPr>
        <b/>
        <sz val="9"/>
        <color indexed="18"/>
        <rFont val="Times New Roman"/>
        <family val="1"/>
        <charset val="204"/>
      </rPr>
      <t>ВХС-1875</t>
    </r>
    <r>
      <rPr>
        <b/>
        <sz val="9"/>
        <rFont val="Times New Roman"/>
        <family val="1"/>
        <charset val="204"/>
      </rPr>
      <t xml:space="preserve"> </t>
    </r>
    <r>
      <rPr>
        <sz val="9"/>
        <rFont val="Times New Roman"/>
        <family val="1"/>
        <charset val="204"/>
      </rPr>
      <t xml:space="preserve">(б/б, ТРВ, вентиль соленоидный) </t>
    </r>
  </si>
  <si>
    <t>1875*970*1600</t>
  </si>
  <si>
    <r>
      <t xml:space="preserve">Миндаль 1600/970 </t>
    </r>
    <r>
      <rPr>
        <b/>
        <sz val="9"/>
        <color indexed="18"/>
        <rFont val="Times New Roman"/>
        <family val="1"/>
        <charset val="204"/>
      </rPr>
      <t>ВХС-2500</t>
    </r>
    <r>
      <rPr>
        <b/>
        <sz val="9"/>
        <rFont val="Times New Roman"/>
        <family val="1"/>
        <charset val="204"/>
      </rPr>
      <t xml:space="preserve"> </t>
    </r>
    <r>
      <rPr>
        <sz val="9"/>
        <rFont val="Times New Roman"/>
        <family val="1"/>
        <charset val="204"/>
      </rPr>
      <t xml:space="preserve">(б/б, ТРВ, вентиль соленоидный) </t>
    </r>
  </si>
  <si>
    <t>2500*970*1600</t>
  </si>
  <si>
    <r>
      <t xml:space="preserve">Миндаль 1600/970 </t>
    </r>
    <r>
      <rPr>
        <b/>
        <sz val="9"/>
        <color indexed="18"/>
        <rFont val="Times New Roman"/>
        <family val="1"/>
        <charset val="204"/>
      </rPr>
      <t xml:space="preserve">ВХС-3750 </t>
    </r>
    <r>
      <rPr>
        <sz val="9"/>
        <rFont val="Times New Roman"/>
        <family val="1"/>
        <charset val="204"/>
      </rPr>
      <t xml:space="preserve">(б/б, ТРВ, вентиль соленоидный) </t>
    </r>
  </si>
  <si>
    <t>3750*970*1600</t>
  </si>
  <si>
    <r>
      <t xml:space="preserve">Миндаль 1600/970 </t>
    </r>
    <r>
      <rPr>
        <b/>
        <sz val="9"/>
        <color indexed="18"/>
        <rFont val="Times New Roman"/>
        <family val="1"/>
        <charset val="204"/>
      </rPr>
      <t>ВХС-2000</t>
    </r>
    <r>
      <rPr>
        <sz val="9"/>
        <rFont val="Times New Roman"/>
        <family val="1"/>
        <charset val="204"/>
      </rPr>
      <t xml:space="preserve"> (б/б, ТРВ, вентиль соленоидный) </t>
    </r>
  </si>
  <si>
    <t xml:space="preserve">  торцевая</t>
  </si>
  <si>
    <r>
      <t>Аксессуары «Миндаль-</t>
    </r>
    <r>
      <rPr>
        <b/>
        <i/>
        <sz val="12"/>
        <color indexed="18"/>
        <rFont val="Times New Roman"/>
        <family val="1"/>
        <charset val="204"/>
      </rPr>
      <t>Mini</t>
    </r>
    <r>
      <rPr>
        <b/>
        <sz val="12"/>
        <color indexed="18"/>
        <rFont val="Times New Roman"/>
        <family val="1"/>
        <charset val="204"/>
      </rPr>
      <t>»</t>
    </r>
    <r>
      <rPr>
        <sz val="12"/>
        <color indexed="18"/>
        <rFont val="Times New Roman"/>
        <family val="1"/>
        <charset val="204"/>
      </rPr>
      <t>:</t>
    </r>
  </si>
  <si>
    <t>Боковая панель со стеклопакетом (Пр/Лв), шт</t>
  </si>
  <si>
    <t>Комплект соединительный (сборка в линию)</t>
  </si>
  <si>
    <t>Ограничитель проволочный (923)</t>
  </si>
  <si>
    <t>Ограничитель проволочный (1235)</t>
  </si>
  <si>
    <t>Ограничитель из оргстекла (923)</t>
  </si>
  <si>
    <t>Ограничитель из оргстекла (1235)</t>
  </si>
  <si>
    <r>
      <t xml:space="preserve">Шторка ночная на магните </t>
    </r>
    <r>
      <rPr>
        <sz val="9"/>
        <rFont val="Times New Roman"/>
        <family val="1"/>
        <charset val="204"/>
      </rPr>
      <t>(1875), для горок 1875</t>
    </r>
  </si>
  <si>
    <r>
      <t xml:space="preserve">Комплект Полка 300*935 + 2 кронштейна </t>
    </r>
    <r>
      <rPr>
        <sz val="9"/>
        <rFont val="Times New Roman"/>
        <family val="1"/>
        <charset val="204"/>
      </rPr>
      <t>(RAL 9016)</t>
    </r>
  </si>
  <si>
    <r>
      <t xml:space="preserve">Комплект Полка 300*1247 + 2 кронштейна </t>
    </r>
    <r>
      <rPr>
        <sz val="9"/>
        <rFont val="Times New Roman"/>
        <family val="1"/>
        <charset val="204"/>
      </rPr>
      <t>(RAL 9016)</t>
    </r>
  </si>
  <si>
    <r>
      <t xml:space="preserve">Комплект Полка 500*935 + 2 кронштейна </t>
    </r>
    <r>
      <rPr>
        <sz val="9"/>
        <rFont val="Times New Roman"/>
        <family val="1"/>
        <charset val="204"/>
      </rPr>
      <t>(RAL 9016)</t>
    </r>
  </si>
  <si>
    <r>
      <t xml:space="preserve">Комплект Полка 500*1247 + 2 кронштейна </t>
    </r>
    <r>
      <rPr>
        <sz val="9"/>
        <rFont val="Times New Roman"/>
        <family val="1"/>
        <charset val="204"/>
      </rPr>
      <t>(RAL 9016)</t>
    </r>
  </si>
  <si>
    <t>Кронштейн L-300 (RAL 9016), шт</t>
  </si>
  <si>
    <t>Кронштейн L-400 (RAL 9016), шт</t>
  </si>
  <si>
    <t>Кронштейн L-500 (RAL 9016), шт</t>
  </si>
  <si>
    <t>Панель крючков для навески колбас (15*927*120), шт</t>
  </si>
  <si>
    <t xml:space="preserve">Крючок одинарный под перфорацию, L-400 (5 мм), шт  </t>
  </si>
  <si>
    <t>Делитель проволочный (300)</t>
  </si>
  <si>
    <t>Делитель проволочный (500)</t>
  </si>
  <si>
    <r>
      <t xml:space="preserve">(серия </t>
    </r>
    <r>
      <rPr>
        <b/>
        <sz val="13"/>
        <color indexed="62"/>
        <rFont val="Arial Cyr"/>
        <charset val="204"/>
      </rPr>
      <t>«</t>
    </r>
    <r>
      <rPr>
        <b/>
        <sz val="13"/>
        <color indexed="62"/>
        <rFont val="Times New Roman"/>
        <family val="1"/>
        <charset val="204"/>
      </rPr>
      <t>ЛАЙМ</t>
    </r>
    <r>
      <rPr>
        <b/>
        <sz val="13"/>
        <color indexed="62"/>
        <rFont val="Arial Cyr"/>
        <charset val="204"/>
      </rPr>
      <t>»</t>
    </r>
    <r>
      <rPr>
        <b/>
        <sz val="13"/>
        <color indexed="62"/>
        <rFont val="Times New Roman"/>
        <family val="1"/>
        <charset val="204"/>
      </rPr>
      <t>, встроенный холод)</t>
    </r>
  </si>
  <si>
    <t>ЛАЙМ 1985/900 (гастрономическая/фруктовая)</t>
  </si>
  <si>
    <t>♦ Боковая панель глухая</t>
  </si>
  <si>
    <t>♦ Поставка в собранном виде</t>
  </si>
  <si>
    <t>♦ Верхняя алюминиевая цветная панель</t>
  </si>
  <si>
    <r>
      <t>♦ 4 ряда полок по 400 мм с регулируемым наклоном</t>
    </r>
    <r>
      <rPr>
        <sz val="10"/>
        <color indexed="18"/>
        <rFont val="Times New Roman"/>
        <family val="1"/>
        <charset val="204"/>
      </rPr>
      <t xml:space="preserve">¹ </t>
    </r>
  </si>
  <si>
    <r>
      <t>♦ Компрессор "</t>
    </r>
    <r>
      <rPr>
        <b/>
        <sz val="10"/>
        <rFont val="Times New Roman"/>
        <family val="1"/>
        <charset val="204"/>
      </rPr>
      <t>Tecumseh</t>
    </r>
    <r>
      <rPr>
        <sz val="10"/>
        <rFont val="Times New Roman"/>
        <family val="1"/>
        <charset val="204"/>
      </rPr>
      <t>"</t>
    </r>
  </si>
  <si>
    <r>
      <t xml:space="preserve">ЛАЙМ 1985/900 </t>
    </r>
    <r>
      <rPr>
        <b/>
        <sz val="10"/>
        <color indexed="18"/>
        <rFont val="Times New Roman"/>
        <family val="1"/>
        <charset val="204"/>
      </rPr>
      <t>ВХС-1330</t>
    </r>
    <r>
      <rPr>
        <sz val="10"/>
        <rFont val="Times New Roman"/>
        <family val="1"/>
        <charset val="204"/>
      </rPr>
      <t xml:space="preserve"> (ТРВ, вентиль соленоидный) </t>
    </r>
  </si>
  <si>
    <t>1330*900*1985</t>
  </si>
  <si>
    <r>
      <t xml:space="preserve">ЛАЙМ 1985/900 </t>
    </r>
    <r>
      <rPr>
        <b/>
        <sz val="10"/>
        <color indexed="18"/>
        <rFont val="Times New Roman"/>
        <family val="1"/>
        <charset val="204"/>
      </rPr>
      <t>ВХС-1955</t>
    </r>
    <r>
      <rPr>
        <sz val="10"/>
        <rFont val="Times New Roman"/>
        <family val="1"/>
        <charset val="204"/>
      </rPr>
      <t xml:space="preserve"> (ТРВ, вентиль соленоидный) </t>
    </r>
  </si>
  <si>
    <t>1955*900*1985</t>
  </si>
  <si>
    <r>
      <t xml:space="preserve">ЛАЙМ 1985/900 </t>
    </r>
    <r>
      <rPr>
        <b/>
        <sz val="10"/>
        <color indexed="18"/>
        <rFont val="Times New Roman"/>
        <family val="1"/>
        <charset val="204"/>
      </rPr>
      <t>ВХС-2580</t>
    </r>
    <r>
      <rPr>
        <sz val="10"/>
        <rFont val="Times New Roman"/>
        <family val="1"/>
        <charset val="204"/>
      </rPr>
      <t xml:space="preserve"> (ТРВ, вентиль соленоидный) </t>
    </r>
  </si>
  <si>
    <t>2580*900*1985</t>
  </si>
  <si>
    <r>
      <t xml:space="preserve">Аксессуары </t>
    </r>
    <r>
      <rPr>
        <b/>
        <sz val="12"/>
        <color indexed="18"/>
        <rFont val="Arial Cyr"/>
        <charset val="204"/>
      </rPr>
      <t>«</t>
    </r>
    <r>
      <rPr>
        <b/>
        <sz val="12"/>
        <color indexed="18"/>
        <rFont val="Times New Roman"/>
        <family val="1"/>
        <charset val="204"/>
      </rPr>
      <t>ЛАЙМ</t>
    </r>
    <r>
      <rPr>
        <b/>
        <sz val="12"/>
        <color indexed="18"/>
        <rFont val="Arial Cyr"/>
        <charset val="204"/>
      </rPr>
      <t>»</t>
    </r>
    <r>
      <rPr>
        <b/>
        <sz val="12"/>
        <color indexed="18"/>
        <rFont val="Times New Roman"/>
        <family val="1"/>
        <charset val="204"/>
      </rPr>
      <t>:</t>
    </r>
  </si>
  <si>
    <t>Боковая панель глухая (Пр/Лв)</t>
  </si>
  <si>
    <t>40*900*1985</t>
  </si>
  <si>
    <t>Боковая панель с зеркалом глухая (Пр/Лв)</t>
  </si>
  <si>
    <t>Боковая панель со стеклопакетом (Пр/Лв)</t>
  </si>
  <si>
    <t>СТЕЛЛАЖИ</t>
  </si>
  <si>
    <t>СТЕЛЛАЖИ СКЛАДСКИЕ</t>
  </si>
  <si>
    <t>Цена, руб.</t>
  </si>
  <si>
    <t xml:space="preserve">МОНОБЛОКИ </t>
  </si>
  <si>
    <t>Модель</t>
  </si>
  <si>
    <t xml:space="preserve">Наличие на складе </t>
  </si>
  <si>
    <t>Цена</t>
  </si>
  <si>
    <t>Напряжение</t>
  </si>
  <si>
    <t>MGM 103 S</t>
  </si>
  <si>
    <t>V/Ph/Hz</t>
  </si>
  <si>
    <t>R404A</t>
  </si>
  <si>
    <t>105*65*110</t>
  </si>
  <si>
    <t>Фреон</t>
  </si>
  <si>
    <t>Габариты Уп.</t>
  </si>
  <si>
    <t>Вес Брутто</t>
  </si>
  <si>
    <t>Nom. э/потребление, кВт</t>
  </si>
  <si>
    <t>220/1~/50</t>
  </si>
  <si>
    <t>+ 5C</t>
  </si>
  <si>
    <t>0C</t>
  </si>
  <si>
    <t>- 5C</t>
  </si>
  <si>
    <t xml:space="preserve">Cреднетемператуная серия </t>
  </si>
  <si>
    <t>MGM 105 S</t>
  </si>
  <si>
    <t>MGM 107 S</t>
  </si>
  <si>
    <t>MGM 110 S</t>
  </si>
  <si>
    <t>MGM 211 S</t>
  </si>
  <si>
    <t>MGM 212 S</t>
  </si>
  <si>
    <t>MGM 213 S</t>
  </si>
  <si>
    <t>MGM 315 S</t>
  </si>
  <si>
    <t>MGM 320 S</t>
  </si>
  <si>
    <t>MGM 330 S</t>
  </si>
  <si>
    <t>MGM 425 S*</t>
  </si>
  <si>
    <t>MGM 435 S*</t>
  </si>
  <si>
    <t>MGM 525 S (с ВПУ)</t>
  </si>
  <si>
    <t>MGM 527 S (с ВПУ)</t>
  </si>
  <si>
    <t>MGM 529 S (с ВПУ)</t>
  </si>
  <si>
    <t>MGM 531 S (с ВПУ)</t>
  </si>
  <si>
    <t>Под заказ</t>
  </si>
  <si>
    <t>380/3~/50</t>
  </si>
  <si>
    <t>120*82*110</t>
  </si>
  <si>
    <t>126*96*110</t>
  </si>
  <si>
    <t>см</t>
  </si>
  <si>
    <t>кг</t>
  </si>
  <si>
    <t>135х135х123</t>
  </si>
  <si>
    <t xml:space="preserve">Низкотемпературная серия </t>
  </si>
  <si>
    <t>BGM 112 S</t>
  </si>
  <si>
    <t>BGM 117 S</t>
  </si>
  <si>
    <t>BGM 218 S</t>
  </si>
  <si>
    <t>BGM 220 S</t>
  </si>
  <si>
    <t>BGM 320 S</t>
  </si>
  <si>
    <t>BGM 330 S</t>
  </si>
  <si>
    <t>BGM 340 S</t>
  </si>
  <si>
    <t>BGM 415 S*</t>
  </si>
  <si>
    <t>BGM 425 S*</t>
  </si>
  <si>
    <t>BGM 435 S*</t>
  </si>
  <si>
    <t>BGM 535 S (с ВПУ)</t>
  </si>
  <si>
    <t>BGM 545 S (с ВПУ)</t>
  </si>
  <si>
    <t>BGM 537 S (с ВПУ)</t>
  </si>
  <si>
    <t>BGM 547 S (с ВПУ)</t>
  </si>
  <si>
    <t>- 15C</t>
  </si>
  <si>
    <t>-20C</t>
  </si>
  <si>
    <t>- 25C</t>
  </si>
  <si>
    <t>Опция</t>
  </si>
  <si>
    <t>105х65х110</t>
  </si>
  <si>
    <t>120х82х110</t>
  </si>
  <si>
    <t>126х96х110</t>
  </si>
  <si>
    <t>142х116х126</t>
  </si>
  <si>
    <t>СПЛИТ СИСТЕМЫ</t>
  </si>
  <si>
    <t>MGS 103 S</t>
  </si>
  <si>
    <t>MGS 105 S</t>
  </si>
  <si>
    <t>MGS 107 S</t>
  </si>
  <si>
    <t>MGS 110 S</t>
  </si>
  <si>
    <t>MGS 211 S</t>
  </si>
  <si>
    <t>MGS 212 S</t>
  </si>
  <si>
    <t>MGS 213 S</t>
  </si>
  <si>
    <t>MGS 315 S</t>
  </si>
  <si>
    <t>MGS 320 S</t>
  </si>
  <si>
    <t>MGS 330 S</t>
  </si>
  <si>
    <t>MGS 425 S*</t>
  </si>
  <si>
    <t>MGS 435 S*</t>
  </si>
  <si>
    <t>MGS 525 S*</t>
  </si>
  <si>
    <t>MGS 527 S*</t>
  </si>
  <si>
    <t>MGS 529 S*</t>
  </si>
  <si>
    <t xml:space="preserve">Серия GSF, 6-7 габарит _ напольная </t>
  </si>
  <si>
    <t>MGSF 6157 S (с ВПУ)*</t>
  </si>
  <si>
    <t>MGSF 6266 S (с ВПУ)*</t>
  </si>
  <si>
    <t>MGSF 7176 S (с ВПУ)*</t>
  </si>
  <si>
    <t>MGSF 7295 S (с ВПУ)*</t>
  </si>
  <si>
    <t>MGS 531 S*</t>
  </si>
  <si>
    <t>106х72х110</t>
  </si>
  <si>
    <t>117х92х110</t>
  </si>
  <si>
    <t>117х107х110</t>
  </si>
  <si>
    <t>1200*1420*1230</t>
  </si>
  <si>
    <t>279/227</t>
  </si>
  <si>
    <t>306/240</t>
  </si>
  <si>
    <t>346/254</t>
  </si>
  <si>
    <t>359/269</t>
  </si>
  <si>
    <r>
      <t xml:space="preserve">Профиль уплотнительный ОД 700 (ОД 4.200)  </t>
    </r>
    <r>
      <rPr>
        <b/>
        <sz val="11"/>
        <color indexed="8"/>
        <rFont val="Times New Roman"/>
        <family val="1"/>
        <charset val="204"/>
      </rPr>
      <t>за метр</t>
    </r>
  </si>
  <si>
    <t xml:space="preserve">Диаметры трубы </t>
  </si>
  <si>
    <t>3/8*</t>
  </si>
  <si>
    <t>1/2''</t>
  </si>
  <si>
    <t>5/8*</t>
  </si>
  <si>
    <t>7/8''</t>
  </si>
  <si>
    <t>Цена с ВПУ</t>
  </si>
  <si>
    <t>Цена с ВПУ и ЗК</t>
  </si>
  <si>
    <t xml:space="preserve">Напольное исполнение  </t>
  </si>
  <si>
    <t>MGSF 103 S</t>
  </si>
  <si>
    <t>MGSF 105 S</t>
  </si>
  <si>
    <t>MGSF 107 S</t>
  </si>
  <si>
    <t>MGSF 110 S</t>
  </si>
  <si>
    <t>MGSF 211 S</t>
  </si>
  <si>
    <t>MGSF 212 S</t>
  </si>
  <si>
    <t>MGSF 213 S</t>
  </si>
  <si>
    <t>MGSF 320 S</t>
  </si>
  <si>
    <t>MGSF 330 S</t>
  </si>
  <si>
    <t>MGSF 425 S*</t>
  </si>
  <si>
    <t>MGSF 435 S*</t>
  </si>
  <si>
    <t xml:space="preserve">MGSF 525 S </t>
  </si>
  <si>
    <t>ГАБАРИТ РАЗМЕРЫ (Ш*Д*В), мм</t>
  </si>
  <si>
    <t xml:space="preserve">MGSF 527 S </t>
  </si>
  <si>
    <t xml:space="preserve">MGSF 529 S </t>
  </si>
  <si>
    <t xml:space="preserve">MGSF 531 S </t>
  </si>
  <si>
    <t>1050*1500*850</t>
  </si>
  <si>
    <t>MGSF 315 S</t>
  </si>
  <si>
    <t>1350*1450*950</t>
  </si>
  <si>
    <t>850*2000*1250 (конд.) 1100*2200*900 (испар.)</t>
  </si>
  <si>
    <t>303/238</t>
  </si>
  <si>
    <t>296/263</t>
  </si>
  <si>
    <t>358/254</t>
  </si>
  <si>
    <t>372/269</t>
  </si>
  <si>
    <t>BGSF 112 S</t>
  </si>
  <si>
    <t>BGSF 117 S</t>
  </si>
  <si>
    <t>BGSF 218 S</t>
  </si>
  <si>
    <t>BGSF 220 S</t>
  </si>
  <si>
    <t>BGSF 320 S</t>
  </si>
  <si>
    <t>BGSF 330 S</t>
  </si>
  <si>
    <t>BGSF 340 S</t>
  </si>
  <si>
    <t>BGSF 415 S*</t>
  </si>
  <si>
    <t>BGSF 425 S*</t>
  </si>
  <si>
    <t>BGSF 435 S*</t>
  </si>
  <si>
    <t xml:space="preserve">BGSF 535 S </t>
  </si>
  <si>
    <t xml:space="preserve">BGSF 545 S </t>
  </si>
  <si>
    <t xml:space="preserve">BGSF 537 S </t>
  </si>
  <si>
    <t xml:space="preserve">BGSF 547 S </t>
  </si>
  <si>
    <t>BGS 112 S</t>
  </si>
  <si>
    <t>BGS 117 S</t>
  </si>
  <si>
    <t>BGS 218 S</t>
  </si>
  <si>
    <t>BGS 220 S</t>
  </si>
  <si>
    <t>BGS 320 S</t>
  </si>
  <si>
    <t>BGS 330 S</t>
  </si>
  <si>
    <t>BGS 340 S</t>
  </si>
  <si>
    <t>BGS 415 S*</t>
  </si>
  <si>
    <t>BGS 425 S*</t>
  </si>
  <si>
    <t xml:space="preserve">BGS 435 S* </t>
  </si>
  <si>
    <t xml:space="preserve">BGS 537 S </t>
  </si>
  <si>
    <t xml:space="preserve">BGS 547 S </t>
  </si>
  <si>
    <t xml:space="preserve">BGS 545 S* </t>
  </si>
  <si>
    <t xml:space="preserve">BGS 535 S* </t>
  </si>
  <si>
    <t>BGSF 6141 S (с ВПУ)*</t>
  </si>
  <si>
    <t>BGSF 6249 S (с ВПУ)*</t>
  </si>
  <si>
    <t>BGSF 7141 S (с ВПУ)*</t>
  </si>
  <si>
    <t>BGSF 7249 S (с ВПУ)*</t>
  </si>
  <si>
    <t>1/2*</t>
  </si>
  <si>
    <t>7/8*</t>
  </si>
  <si>
    <t>1 1/8"</t>
  </si>
  <si>
    <t>Техническую информацию , паспорта ,сертификаты можно скачать на сайте</t>
  </si>
  <si>
    <t>Модели MGS 425/435/525, BGS 340/415/425/435/535/545 S - не комплектуются межблочной трассой (медная труба, изоляция)</t>
  </si>
  <si>
    <t>Позиции отмеченные значком "  *  "  идут укомплектованные ОПЦИЕЙ "Зимний комплект" / Выносной пульт управления (ВПУ) / ТРВ</t>
  </si>
  <si>
    <t xml:space="preserve"> - http://m-sever.ru/sever_monosplit</t>
  </si>
  <si>
    <t xml:space="preserve">ДОПОЛЬНИТЕЛЬНЫЕ ОПЦИИ </t>
  </si>
  <si>
    <t>A</t>
  </si>
  <si>
    <t>B</t>
  </si>
  <si>
    <t>C</t>
  </si>
  <si>
    <t>Вентиль соленоидный с катушкой</t>
  </si>
  <si>
    <t>E</t>
  </si>
  <si>
    <t>F</t>
  </si>
  <si>
    <t>G</t>
  </si>
  <si>
    <t>Концевой выключатель вентилятора испарителя</t>
  </si>
  <si>
    <t>I</t>
  </si>
  <si>
    <t>K</t>
  </si>
  <si>
    <t>Таймер задержки включения компрессора</t>
  </si>
  <si>
    <t>L</t>
  </si>
  <si>
    <r>
      <t>Сдвоенное реле высокого и низкого давления</t>
    </r>
    <r>
      <rPr>
        <b/>
        <i/>
        <sz val="8"/>
        <rFont val="Times New Roman"/>
        <family val="1"/>
        <charset val="204"/>
      </rPr>
      <t xml:space="preserve"> (для GS-1, GS-2)</t>
    </r>
  </si>
  <si>
    <t>O</t>
  </si>
  <si>
    <t>¹ - при условии установки "Зимнего комплекта"</t>
  </si>
  <si>
    <t>ЗК</t>
  </si>
  <si>
    <t>ВПУ</t>
  </si>
  <si>
    <r>
      <t>Терморегулирующий вентиль со вставкой</t>
    </r>
    <r>
      <rPr>
        <sz val="11"/>
        <rFont val="Times New Roman"/>
        <family val="1"/>
        <charset val="204"/>
      </rPr>
      <t xml:space="preserve"> </t>
    </r>
    <r>
      <rPr>
        <b/>
        <i/>
        <sz val="11"/>
        <rFont val="Times New Roman"/>
        <family val="1"/>
        <charset val="204"/>
      </rPr>
      <t>(для GS-2, GS-3)</t>
    </r>
  </si>
  <si>
    <r>
      <t>Ресивер</t>
    </r>
    <r>
      <rPr>
        <b/>
        <i/>
        <sz val="11"/>
        <rFont val="Times New Roman"/>
        <family val="1"/>
        <charset val="204"/>
      </rPr>
      <t xml:space="preserve"> (для GS-2, GS-3, GS-4, GS-5)</t>
    </r>
  </si>
  <si>
    <r>
      <t xml:space="preserve">Клапан обратный, NRV </t>
    </r>
    <r>
      <rPr>
        <b/>
        <i/>
        <sz val="11"/>
        <rFont val="Times New Roman"/>
        <family val="1"/>
        <charset val="204"/>
      </rPr>
      <t>(для GS-2, GS-3, GS-4, GS-5)</t>
    </r>
  </si>
  <si>
    <r>
      <t>Обогрев ресивера¹</t>
    </r>
    <r>
      <rPr>
        <b/>
        <i/>
        <sz val="11"/>
        <rFont val="Times New Roman"/>
        <family val="1"/>
        <charset val="204"/>
      </rPr>
      <t xml:space="preserve"> (для GS-2, GS-3, GS-4, GS-5)</t>
    </r>
  </si>
  <si>
    <r>
      <t>Клапан регулирования давления конденсации, KVR</t>
    </r>
    <r>
      <rPr>
        <b/>
        <i/>
        <sz val="11"/>
        <rFont val="Times New Roman"/>
        <family val="1"/>
        <charset val="204"/>
      </rPr>
      <t xml:space="preserve"> (для GS-2, GS-3, GS-4, GS-5)</t>
    </r>
  </si>
  <si>
    <r>
      <t xml:space="preserve">Клапан регулирования перепада, NRD </t>
    </r>
    <r>
      <rPr>
        <b/>
        <i/>
        <sz val="11"/>
        <rFont val="Times New Roman"/>
        <family val="1"/>
        <charset val="204"/>
      </rPr>
      <t>(для GS-2, GS-3, GS-4, GS-5)</t>
    </r>
  </si>
  <si>
    <r>
      <t xml:space="preserve">Плавная регуляции оборотов вентилятора конденсатора </t>
    </r>
    <r>
      <rPr>
        <b/>
        <i/>
        <sz val="11"/>
        <rFont val="Times New Roman"/>
        <family val="1"/>
        <charset val="204"/>
      </rPr>
      <t>(для GS-1, GS-2, GS-3)</t>
    </r>
  </si>
  <si>
    <r>
      <t>Сдвоенное реле высокого и низкого давления</t>
    </r>
    <r>
      <rPr>
        <b/>
        <i/>
        <sz val="11"/>
        <rFont val="Times New Roman"/>
        <family val="1"/>
        <charset val="204"/>
      </rPr>
      <t xml:space="preserve"> (для GS-1, GS-2)</t>
    </r>
  </si>
  <si>
    <r>
      <t>Сдвоенное реле высокого и низкого давления</t>
    </r>
    <r>
      <rPr>
        <b/>
        <i/>
        <sz val="11"/>
        <rFont val="Times New Roman"/>
        <family val="1"/>
        <charset val="204"/>
      </rPr>
      <t xml:space="preserve"> (для GS-3, GS-4, GS-5)</t>
    </r>
  </si>
  <si>
    <r>
      <t>Маслоотделитель</t>
    </r>
    <r>
      <rPr>
        <b/>
        <i/>
        <sz val="11"/>
        <rFont val="Times New Roman"/>
        <family val="1"/>
        <charset val="204"/>
      </rPr>
      <t xml:space="preserve">  (для GS-2, GS-3, GS-4, GS-5)</t>
    </r>
  </si>
  <si>
    <t>J</t>
  </si>
  <si>
    <t>*Все агрегаты заправленны фреоном и маслом</t>
  </si>
  <si>
    <t xml:space="preserve">*Сплит системы  1,2,3 серии комплетуются трубопроводом 3м </t>
  </si>
  <si>
    <t>ОПЦИЯ «зимний комплект»   (регулятор скорости вращения вентилятора, ТЭН подогрева картера компрессора, дополнительный  термодатчик и комплект проводов)</t>
  </si>
  <si>
    <t>*   Корпус изготовлен из оцинкованного стального листа с полиэфирным покрытием.
*   Оттайка электрическая позволяет экономить ресурс компрессора.
*   Вентиляторы Ebmpapst (Германия)
*   Компрессоры Tecumseh (Франция)
*   Теплообменники фирмы Lu-ve (Италия)
*   Защита системы по низкому и высокому давлению (РД)
*   Монитор напряжения (для 380 вольт)</t>
  </si>
  <si>
    <t>ЗИМНИЙ КОМПЛЕКТ на -40 °C (GS-1, GS-2)</t>
  </si>
  <si>
    <t>ЗИМНИЙ КОМПЛЕКТ на -40 °C (GS-3)</t>
  </si>
  <si>
    <t>ЗИМНИЙ КОМПЛЕКТ на -40 °C (GS-4, GS-5)</t>
  </si>
  <si>
    <t>ЗИМНИЙ КОМПЛЕКТ на -40 °C (GSF-6, GSF-7)</t>
  </si>
  <si>
    <t>Зимний комплект на GSF-6, GSF-7 на -40°C состоит только из комплекта опций D, E, L</t>
  </si>
  <si>
    <t>Зимний комплект на GS-4, GS-5 на -40°C состоит только из комплекта опций B, C, D, E, L</t>
  </si>
  <si>
    <t>КОНТРОЛЛЕРЫ УПРАВЛЕНИЯ (наценка к розничной стоимости холодильной машины)</t>
  </si>
  <si>
    <t xml:space="preserve">  "DANFOSS"</t>
  </si>
  <si>
    <t xml:space="preserve"> "CAREL"</t>
  </si>
  <si>
    <t xml:space="preserve"> "CAREL" (PJ easy)</t>
  </si>
  <si>
    <t xml:space="preserve">  "CAREL" (PJ Easy)</t>
  </si>
  <si>
    <t xml:space="preserve"> Козырек-навес GS1 (первый габарит)</t>
  </si>
  <si>
    <t xml:space="preserve"> Козырек-навес GS2 (второй габарит)</t>
  </si>
  <si>
    <t xml:space="preserve"> Козырек-навес GS3 (третий габарит)</t>
  </si>
  <si>
    <t xml:space="preserve"> Козырек-навес GS4 (четвертый габарит)</t>
  </si>
  <si>
    <t xml:space="preserve"> Козырек-навес GS5 (пятый габарит)</t>
  </si>
  <si>
    <t>Моноблоки потолочные (с ВПУ)</t>
  </si>
  <si>
    <t>MSB 103 S</t>
  </si>
  <si>
    <t>MSB 105 S</t>
  </si>
  <si>
    <t>MSB 107 S</t>
  </si>
  <si>
    <t>MSB 110 S</t>
  </si>
  <si>
    <t>MSB 211 S</t>
  </si>
  <si>
    <t>MSB 212 S</t>
  </si>
  <si>
    <t>MSB 213 S</t>
  </si>
  <si>
    <t>100х90х87</t>
  </si>
  <si>
    <t>120х115х100</t>
  </si>
  <si>
    <t>BSB 112 S</t>
  </si>
  <si>
    <t>BSB 117 S</t>
  </si>
  <si>
    <t>BSB 218 S</t>
  </si>
  <si>
    <t>BSB 220 S</t>
  </si>
  <si>
    <t>MGS 425 ВПУ ЗК*</t>
  </si>
  <si>
    <t>MGS 435 ВПУ ЗК*</t>
  </si>
  <si>
    <t xml:space="preserve">MGS 103 ВПУ </t>
  </si>
  <si>
    <t xml:space="preserve">MGS 105 ВПУ </t>
  </si>
  <si>
    <t>MGS 107 ВПУ</t>
  </si>
  <si>
    <t>MGS 110 ВПУ</t>
  </si>
  <si>
    <t>MGS 211 ВПУ</t>
  </si>
  <si>
    <t>MGS 212 ВПУ</t>
  </si>
  <si>
    <t>MGS 213 ВПУ</t>
  </si>
  <si>
    <t>MGS 315 ВПУ</t>
  </si>
  <si>
    <t>MGS 320 ВПУ</t>
  </si>
  <si>
    <t>MGS 330 ВПУ</t>
  </si>
  <si>
    <t>BGS 117 ВПУ</t>
  </si>
  <si>
    <t>BGS 218 ВПУ</t>
  </si>
  <si>
    <t>BGS 220 ВПУ</t>
  </si>
  <si>
    <t>BGS 320 ВПУ</t>
  </si>
  <si>
    <t>BGS 330 ВПУ</t>
  </si>
  <si>
    <t>BGS 340 ВПУ</t>
  </si>
  <si>
    <t>BGS 425 ВПУ ЗК*</t>
  </si>
  <si>
    <t>BGS 415 ВПУ ЗК*</t>
  </si>
  <si>
    <t xml:space="preserve">BGS 435 ВПУ ЗК* </t>
  </si>
  <si>
    <t>МОНОБЛОКИ ВРЕЗНЫЕ НАСТЕННОГО ТИПА (Серия GM-i), ТМ "СЕВЕР"</t>
  </si>
  <si>
    <t>КОМПАКТНОГО ТИПА (Серия MGMC), ТМ "СЕВЕР"</t>
  </si>
  <si>
    <t>Таблица подбора моноблоков и сплит-систем "СЕВЕР"</t>
  </si>
  <si>
    <t>ЦЕНА</t>
  </si>
  <si>
    <t>Габариты уп. (ДхШхВ) cм</t>
  </si>
  <si>
    <t>СРЕДНЕТЕМПЕРАТУРНЫЕ (-5ºС+10ºС)</t>
  </si>
  <si>
    <t>MGM-i 103 S</t>
  </si>
  <si>
    <t>MGM-i 105 S</t>
  </si>
  <si>
    <t>MGM-i 107 S</t>
  </si>
  <si>
    <t>MGM-i 110 S</t>
  </si>
  <si>
    <t>MGM-i 211 S</t>
  </si>
  <si>
    <t>MGM-i 212 S</t>
  </si>
  <si>
    <t>MGM-i 213 S</t>
  </si>
  <si>
    <t>MGM-i 315 S</t>
  </si>
  <si>
    <t>MGM-i 320 S</t>
  </si>
  <si>
    <t>MGM-i 330 S</t>
  </si>
  <si>
    <t>НИЗКОТЕМПЕРАТУРНЫЕ (-20ºС-15ºС)</t>
  </si>
  <si>
    <t>BGM-i 112 S</t>
  </si>
  <si>
    <t>BGM-i 117 S</t>
  </si>
  <si>
    <t>BGM-i 218 S</t>
  </si>
  <si>
    <t>BGM-i 220 S</t>
  </si>
  <si>
    <t>BGM-i 320 S</t>
  </si>
  <si>
    <t>BGM-i 330 S</t>
  </si>
  <si>
    <t>BGM-i 340 S</t>
  </si>
  <si>
    <t>Для моделей 2/3 габаритов (GM-2/GM-3) ВОЗМОЖНО ИСПОЛНЕНИЕ до -25ºС (при условии использования ТРВ)</t>
  </si>
  <si>
    <t>MGMС 103 S</t>
  </si>
  <si>
    <t>MGMС 105 S</t>
  </si>
  <si>
    <t>MGMС 107 S</t>
  </si>
  <si>
    <t>MGMС 110 S</t>
  </si>
  <si>
    <t>BGMС 112 S</t>
  </si>
  <si>
    <t>BGMС 117 S</t>
  </si>
  <si>
    <t>МОНОБЛОКИ ВРЕЗНЫЕ НАСТЕННОГО ТИПА (Серия GM-i),ТМ "СЕВЕР"</t>
  </si>
  <si>
    <r>
      <t xml:space="preserve">Таблица подбора моноблоков </t>
    </r>
    <r>
      <rPr>
        <sz val="10"/>
        <rFont val="Times New Roman"/>
        <family val="1"/>
        <charset val="204"/>
      </rPr>
      <t>"</t>
    </r>
    <r>
      <rPr>
        <b/>
        <sz val="10"/>
        <rFont val="Times New Roman"/>
        <family val="1"/>
        <charset val="204"/>
      </rPr>
      <t>СЕВЕР</t>
    </r>
    <r>
      <rPr>
        <sz val="10"/>
        <rFont val="Times New Roman"/>
        <family val="1"/>
        <charset val="204"/>
      </rPr>
      <t>"</t>
    </r>
  </si>
  <si>
    <t>Tc (C°)</t>
  </si>
  <si>
    <t>Ta (C°)</t>
  </si>
  <si>
    <t>P (Вт)</t>
  </si>
  <si>
    <t>V100 (м³)</t>
  </si>
  <si>
    <t>V80 (м³)</t>
  </si>
  <si>
    <t>V60 (м³)</t>
  </si>
  <si>
    <t>10°</t>
  </si>
  <si>
    <t>30°</t>
  </si>
  <si>
    <t>35°</t>
  </si>
  <si>
    <t>40°</t>
  </si>
  <si>
    <t>5°</t>
  </si>
  <si>
    <t>0°</t>
  </si>
  <si>
    <t>-5°</t>
  </si>
  <si>
    <t>MGM 425 S</t>
  </si>
  <si>
    <t>MGM 435 S</t>
  </si>
  <si>
    <t>Таблица подбора сплит-систем "СЕВЕР"</t>
  </si>
  <si>
    <t>MGSF 525 S</t>
  </si>
  <si>
    <t>MGSF 527 S</t>
  </si>
  <si>
    <t>MGSF 529 S</t>
  </si>
  <si>
    <t>MGSF 531 S</t>
  </si>
  <si>
    <t>MGSF 6157 S</t>
  </si>
  <si>
    <t>MGSF 6266 S</t>
  </si>
  <si>
    <t>MGSF 7176 S</t>
  </si>
  <si>
    <t>MGSF 7295 S</t>
  </si>
  <si>
    <t>V120 (м³)</t>
  </si>
  <si>
    <t>-15°</t>
  </si>
  <si>
    <t>-20°</t>
  </si>
  <si>
    <r>
      <t>*</t>
    </r>
    <r>
      <rPr>
        <b/>
        <sz val="8"/>
        <color indexed="13"/>
        <rFont val="Times New Roman"/>
        <family val="1"/>
        <charset val="204"/>
      </rPr>
      <t xml:space="preserve"> ПРИ УСТАНОВЛЕННОМ ТРВ</t>
    </r>
  </si>
  <si>
    <t>-25° (*)</t>
  </si>
  <si>
    <r>
      <t xml:space="preserve">* </t>
    </r>
    <r>
      <rPr>
        <b/>
        <sz val="8"/>
        <color indexed="13"/>
        <rFont val="Times New Roman"/>
        <family val="1"/>
        <charset val="204"/>
      </rPr>
      <t>ПРИ УСТАНОВЛЕННОМ ТРВ</t>
    </r>
  </si>
  <si>
    <t>BGM 415 S</t>
  </si>
  <si>
    <t>BGM 425 S</t>
  </si>
  <si>
    <t>BGM 435 S</t>
  </si>
  <si>
    <t>-25°</t>
  </si>
  <si>
    <t>BGSF 535 S</t>
  </si>
  <si>
    <t>BGSF 537 S</t>
  </si>
  <si>
    <t>BGSF 545 S</t>
  </si>
  <si>
    <t>BGSF 547 S</t>
  </si>
  <si>
    <t>ПРИ УСТАНОВЛЕННОМ ТРВ</t>
  </si>
  <si>
    <t>BGSF 6141 S</t>
  </si>
  <si>
    <t>BGSF 6249 S</t>
  </si>
  <si>
    <t>BGSF 7141 S</t>
  </si>
  <si>
    <t>BGSF 7249 S</t>
  </si>
  <si>
    <t xml:space="preserve">Вес </t>
  </si>
  <si>
    <t>КОЗЫРЕК-НАВЕС GS1</t>
  </si>
  <si>
    <t>КОЗЫРЕК-НАВЕС GS2</t>
  </si>
  <si>
    <t>КОЗЫРЕК-НАВЕС GS3</t>
  </si>
  <si>
    <t>КОЗЫРЕК-НАВЕС GS4</t>
  </si>
  <si>
    <t>КОЗЫРЕК-НАВЕС GS5</t>
  </si>
  <si>
    <t>СПЛИТ-СИСТЕМЫ НАСТЕННОГО ТИПА с компактными воздухоохладителями (серия Lovato)</t>
  </si>
  <si>
    <t>МОДЕЛЬ</t>
  </si>
  <si>
    <r>
      <t>Габ</t>
    </r>
    <r>
      <rPr>
        <sz val="8"/>
        <rFont val="Times New Roman"/>
        <family val="1"/>
        <charset val="204"/>
      </rPr>
      <t>.</t>
    </r>
  </si>
  <si>
    <r>
      <t>Объем</t>
    </r>
    <r>
      <rPr>
        <sz val="8"/>
        <rFont val="Times New Roman"/>
        <family val="1"/>
        <charset val="204"/>
      </rPr>
      <t xml:space="preserve">, </t>
    </r>
    <r>
      <rPr>
        <b/>
        <sz val="8"/>
        <rFont val="Times New Roman"/>
        <family val="1"/>
        <charset val="204"/>
      </rPr>
      <t>м³</t>
    </r>
  </si>
  <si>
    <r>
      <t xml:space="preserve">Фреон, л </t>
    </r>
    <r>
      <rPr>
        <sz val="8"/>
        <rFont val="Times New Roman"/>
        <family val="1"/>
        <charset val="204"/>
      </rPr>
      <t>(</t>
    </r>
    <r>
      <rPr>
        <b/>
        <sz val="8"/>
        <rFont val="Times New Roman"/>
        <family val="1"/>
        <charset val="204"/>
      </rPr>
      <t>R404A</t>
    </r>
    <r>
      <rPr>
        <sz val="8"/>
        <rFont val="Times New Roman"/>
        <family val="1"/>
        <charset val="204"/>
      </rPr>
      <t>)</t>
    </r>
    <r>
      <rPr>
        <b/>
        <sz val="8"/>
        <rFont val="Times New Roman"/>
        <family val="1"/>
        <charset val="204"/>
      </rPr>
      <t xml:space="preserve"> </t>
    </r>
  </si>
  <si>
    <r>
      <t>Температура</t>
    </r>
    <r>
      <rPr>
        <sz val="8"/>
        <rFont val="Times New Roman"/>
        <family val="1"/>
        <charset val="204"/>
      </rPr>
      <t xml:space="preserve">, </t>
    </r>
    <r>
      <rPr>
        <b/>
        <sz val="8"/>
        <rFont val="Times New Roman"/>
        <family val="1"/>
        <charset val="204"/>
      </rPr>
      <t>°C</t>
    </r>
  </si>
  <si>
    <r>
      <t>Габариты уп</t>
    </r>
    <r>
      <rPr>
        <sz val="8"/>
        <rFont val="Times New Roman"/>
        <family val="1"/>
        <charset val="204"/>
      </rPr>
      <t>.</t>
    </r>
  </si>
  <si>
    <r>
      <t xml:space="preserve">Вес </t>
    </r>
    <r>
      <rPr>
        <sz val="6"/>
        <rFont val="Times New Roman"/>
        <family val="1"/>
        <charset val="204"/>
      </rPr>
      <t>(</t>
    </r>
    <r>
      <rPr>
        <b/>
        <sz val="6"/>
        <rFont val="Times New Roman"/>
        <family val="1"/>
        <charset val="204"/>
      </rPr>
      <t>брутто</t>
    </r>
    <r>
      <rPr>
        <sz val="6"/>
        <rFont val="Times New Roman"/>
        <family val="1"/>
        <charset val="204"/>
      </rPr>
      <t>)</t>
    </r>
  </si>
  <si>
    <t>Внутр.</t>
  </si>
  <si>
    <t>Окруж.</t>
  </si>
  <si>
    <t>(ДхШхВ) cм</t>
  </si>
  <si>
    <t>MGS 103 S L7</t>
  </si>
  <si>
    <t>4 - 12,5</t>
  </si>
  <si>
    <t>-5° +10°</t>
  </si>
  <si>
    <t>MGS 105 S L7</t>
  </si>
  <si>
    <t>6 - 17,5</t>
  </si>
  <si>
    <t>MGS 107 S L7</t>
  </si>
  <si>
    <t>7 - 19,8</t>
  </si>
  <si>
    <t>MGS 110 S L7</t>
  </si>
  <si>
    <t>9,5 - 25,5</t>
  </si>
  <si>
    <t>MGS 211 S L4</t>
  </si>
  <si>
    <t>12 - 32,9</t>
  </si>
  <si>
    <t>MGS 212 S L4</t>
  </si>
  <si>
    <t>16 - 40,6</t>
  </si>
  <si>
    <t>MGS 213 S L4</t>
  </si>
  <si>
    <t>25,8 - 51</t>
  </si>
  <si>
    <t>BGS 112 S L7</t>
  </si>
  <si>
    <t>3,6 - 9</t>
  </si>
  <si>
    <t>-20° -15°</t>
  </si>
  <si>
    <t>BGS 117 S L7</t>
  </si>
  <si>
    <t>6 - 13,4</t>
  </si>
  <si>
    <t>Для моделей 2/3 габаритов ВОЗМОЖНО ИСПОЛНЕНИЕ до -25ºС (при условии использования ТРВ)</t>
  </si>
  <si>
    <t>BGS 218 S L4</t>
  </si>
  <si>
    <t>7,1 - 15,9</t>
  </si>
  <si>
    <t>BGS 220 S L4</t>
  </si>
  <si>
    <t>9,8 - 21,1</t>
  </si>
  <si>
    <t>1,8</t>
  </si>
  <si>
    <t xml:space="preserve"> * - Выносной пульт управления / Зимний комплект / ТРВ - установлены производителем</t>
  </si>
  <si>
    <t>ДОПОЛНИТЕЛЬНЫЕ ОПЦИИ:</t>
  </si>
  <si>
    <t>ЗИМНИЙ КОМПЛЕКТ на -40°C</t>
  </si>
  <si>
    <r>
      <t>ЗИМНИЙ КОМПЛЕКТ на -40 °C</t>
    </r>
    <r>
      <rPr>
        <i/>
        <sz val="8"/>
        <rFont val="Times New Roman"/>
        <family val="1"/>
        <charset val="204"/>
      </rPr>
      <t xml:space="preserve"> (GS-1, GS-2)</t>
    </r>
  </si>
  <si>
    <r>
      <t>Маслоотделитель</t>
    </r>
    <r>
      <rPr>
        <b/>
        <i/>
        <sz val="8"/>
        <rFont val="Times New Roman"/>
        <family val="1"/>
        <charset val="204"/>
      </rPr>
      <t xml:space="preserve">  (для GS-2)</t>
    </r>
  </si>
  <si>
    <r>
      <t>AK-CC 210</t>
    </r>
    <r>
      <rPr>
        <sz val="8"/>
        <rFont val="Times New Roman"/>
        <family val="1"/>
        <charset val="204"/>
      </rPr>
      <t xml:space="preserve"> + Сетевая карта </t>
    </r>
    <r>
      <rPr>
        <b/>
        <sz val="8"/>
        <rFont val="Times New Roman"/>
        <family val="1"/>
        <charset val="204"/>
      </rPr>
      <t>EKA 178A</t>
    </r>
  </si>
  <si>
    <r>
      <t>PJEZC0H000</t>
    </r>
    <r>
      <rPr>
        <sz val="8"/>
        <rFont val="Times New Roman"/>
        <family val="1"/>
        <charset val="204"/>
      </rPr>
      <t xml:space="preserve"> + Сетевая карта </t>
    </r>
    <r>
      <rPr>
        <b/>
        <sz val="8"/>
        <rFont val="Times New Roman"/>
        <family val="1"/>
        <charset val="204"/>
      </rPr>
      <t>RS485 IROPZ48505</t>
    </r>
  </si>
  <si>
    <t>** - процессор вынесен за пределы КБ (внешний блок) на расстояние 5 метров</t>
  </si>
  <si>
    <r>
      <t xml:space="preserve">* </t>
    </r>
    <r>
      <rPr>
        <b/>
        <sz val="9"/>
        <color indexed="13"/>
        <rFont val="Times New Roman"/>
        <family val="1"/>
        <charset val="204"/>
      </rPr>
      <t>ПРИ УСТАНОВЛЕННОМ ТРВ</t>
    </r>
  </si>
  <si>
    <t>Компрессорно-конденсаторные блоки (ККБ)</t>
  </si>
  <si>
    <r>
      <t xml:space="preserve">НА БАЗЕ СПЛИТ-СИСТЕМЫ </t>
    </r>
    <r>
      <rPr>
        <b/>
        <u/>
        <sz val="13"/>
        <color indexed="62"/>
        <rFont val="Times New Roman"/>
        <family val="1"/>
        <charset val="204"/>
      </rPr>
      <t>НАСТЕННОГО ТИПА</t>
    </r>
    <r>
      <rPr>
        <b/>
        <sz val="13"/>
        <color indexed="62"/>
        <rFont val="Times New Roman"/>
        <family val="1"/>
        <charset val="204"/>
      </rPr>
      <t xml:space="preserve"> (Серия GS), ТМ "СЕВЕР"</t>
    </r>
  </si>
  <si>
    <t>30 - 45</t>
  </si>
  <si>
    <t>36 - 53</t>
  </si>
  <si>
    <t>48 - 81</t>
  </si>
  <si>
    <t>16 - 31</t>
  </si>
  <si>
    <t>22 - 40</t>
  </si>
  <si>
    <t>31 - 50</t>
  </si>
  <si>
    <t>90 - 145</t>
  </si>
  <si>
    <t>136 - 230</t>
  </si>
  <si>
    <t>162 - 332</t>
  </si>
  <si>
    <t>179 - 368</t>
  </si>
  <si>
    <t>206 - 418</t>
  </si>
  <si>
    <t>НИЗКОТЕМПЕРАТУРНЫЕ (-25ºС-15ºС)</t>
  </si>
  <si>
    <t>37 - 69</t>
  </si>
  <si>
    <t>-25° -15°</t>
  </si>
  <si>
    <t>46 - 81</t>
  </si>
  <si>
    <t>63 - 90</t>
  </si>
  <si>
    <t>65 - 120</t>
  </si>
  <si>
    <t>101 - 172</t>
  </si>
  <si>
    <t>Габ.</t>
  </si>
  <si>
    <t>Объем, м³</t>
  </si>
  <si>
    <t xml:space="preserve">Фреон, л (R404A) </t>
  </si>
  <si>
    <t>Температура, °C</t>
  </si>
  <si>
    <t>ККБ MGSF 103 S</t>
  </si>
  <si>
    <t>ККБ MGSF 105 S</t>
  </si>
  <si>
    <t>ККБ MGSF 107 S</t>
  </si>
  <si>
    <t>ККБ MGSF 110 S</t>
  </si>
  <si>
    <t>ККБ MGSF 211 S</t>
  </si>
  <si>
    <t>ККБ MGSF 212 S</t>
  </si>
  <si>
    <t>ККБ MGSF 213 S</t>
  </si>
  <si>
    <t>ККБ MGSF 315 S</t>
  </si>
  <si>
    <t>ККБ MGSF 320 S</t>
  </si>
  <si>
    <t>ККБ MGSF 330 S</t>
  </si>
  <si>
    <t>ККБ BGSF 112 S</t>
  </si>
  <si>
    <t>ККБ BGSF 117 S</t>
  </si>
  <si>
    <t>ККБ BGSF 218 S</t>
  </si>
  <si>
    <t>ККБ BGSF 220 S</t>
  </si>
  <si>
    <t>ККБ BGSF 320 S</t>
  </si>
  <si>
    <t>ККБ BGSF 330 S</t>
  </si>
  <si>
    <t>ККБ BGSF 340 S</t>
  </si>
  <si>
    <t>ККБ MGSF 425 S *</t>
  </si>
  <si>
    <t>71 -120</t>
  </si>
  <si>
    <t>ККБ MGSF 435 S *</t>
  </si>
  <si>
    <t>ККБ BGSF 415 S *</t>
  </si>
  <si>
    <t>ККБ BGSF 425 S *</t>
  </si>
  <si>
    <t>ККБ BGSF 435 S *</t>
  </si>
  <si>
    <t>ККБ MGSF 525 S</t>
  </si>
  <si>
    <t>ККБ MGSF 527 S</t>
  </si>
  <si>
    <t>ККБ MGSF 529 S</t>
  </si>
  <si>
    <t>ККБ MGSF 531 S</t>
  </si>
  <si>
    <t>ККБ BGSF 535 S</t>
  </si>
  <si>
    <t>ККБ BGSF 545 S</t>
  </si>
  <si>
    <t>ККБ BGSF 537 S</t>
  </si>
  <si>
    <t>ККБ BGSF 547 S</t>
  </si>
  <si>
    <t xml:space="preserve"> Все модели оснащены выносным пультом управления (ВПУ)</t>
  </si>
  <si>
    <t xml:space="preserve"> ВНИМАНИЕ! Межблочная магистраль в комплект не входит</t>
  </si>
  <si>
    <t xml:space="preserve"> * - Зимний комплект - установлен производителем</t>
  </si>
  <si>
    <r>
      <t xml:space="preserve">                                                                          Воздухоохладители </t>
    </r>
    <r>
      <rPr>
        <sz val="14"/>
        <color indexed="62"/>
        <rFont val="Times New Roman"/>
        <family val="1"/>
        <charset val="204"/>
      </rPr>
      <t>"</t>
    </r>
    <r>
      <rPr>
        <b/>
        <sz val="14"/>
        <color indexed="62"/>
        <rFont val="Times New Roman"/>
        <family val="1"/>
        <charset val="204"/>
      </rPr>
      <t>СЕВЕР</t>
    </r>
    <r>
      <rPr>
        <sz val="14"/>
        <color indexed="62"/>
        <rFont val="Times New Roman"/>
        <family val="1"/>
        <charset val="204"/>
      </rPr>
      <t>"</t>
    </r>
  </si>
  <si>
    <r>
      <t xml:space="preserve">                   </t>
    </r>
    <r>
      <rPr>
        <b/>
        <sz val="9"/>
        <color indexed="62"/>
        <rFont val="Times New Roman"/>
        <family val="1"/>
        <charset val="204"/>
      </rPr>
      <t xml:space="preserve"> Внутренние блоки сплит-систем серии GS   </t>
    </r>
  </si>
  <si>
    <t xml:space="preserve"> Воздухоохладители (охладители воздушного потока) – важный элемент холодильной системы, предназначенный для охлаждения воздуха в холодильных контурах (помещения, камеры, склады).</t>
  </si>
  <si>
    <t>Габарит</t>
  </si>
  <si>
    <t xml:space="preserve"> Воздухоохладитель</t>
  </si>
  <si>
    <t xml:space="preserve">                1-3 габ.</t>
  </si>
  <si>
    <t xml:space="preserve">                             4, 6 габ.</t>
  </si>
  <si>
    <t xml:space="preserve">                                          5, 7 габ.</t>
  </si>
  <si>
    <t>Габариты изделия</t>
  </si>
  <si>
    <t>Масса изделия (кг)</t>
  </si>
  <si>
    <t>Нетто</t>
  </si>
  <si>
    <t>Брутто</t>
  </si>
  <si>
    <t>***</t>
  </si>
  <si>
    <t>КОМПАКТНЫЕ ВОЗДУХООХЛАДИТЕЛИ ПОТОЛОЧНОГО ТИПА</t>
  </si>
  <si>
    <t>ДЛЯ СПЛИТ-СИСТЕМ 1-2 ГАБАРИТА (ТМ "СЕВЕР")</t>
  </si>
  <si>
    <t xml:space="preserve">  Данная серия воздухоохладителей разработана для холодильных камер ограниченной высоты, предназначенных для хранения свежих или замороженных продуктов</t>
  </si>
  <si>
    <t xml:space="preserve">  Двигатели вентиляторов в стандартном исполнении имеют следующие характеристики:</t>
  </si>
  <si>
    <r>
      <t>•</t>
    </r>
    <r>
      <rPr>
        <sz val="10.4"/>
        <rFont val="Times New Roman"/>
        <family val="1"/>
        <charset val="204"/>
      </rPr>
      <t xml:space="preserve"> </t>
    </r>
    <r>
      <rPr>
        <sz val="8"/>
        <rFont val="Times New Roman"/>
        <family val="1"/>
        <charset val="204"/>
      </rPr>
      <t xml:space="preserve">Диаметр </t>
    </r>
    <r>
      <rPr>
        <b/>
        <sz val="8"/>
        <color indexed="18"/>
        <rFont val="Times New Roman"/>
        <family val="1"/>
        <charset val="204"/>
      </rPr>
      <t>250мм</t>
    </r>
    <r>
      <rPr>
        <sz val="8"/>
        <rFont val="Times New Roman"/>
        <family val="1"/>
        <charset val="204"/>
      </rPr>
      <t>, с однофазным питанием, армированная защитная решетка</t>
    </r>
  </si>
  <si>
    <t>Холодопроизводительность (кВт)</t>
  </si>
  <si>
    <t>Кол-во / диам. вентиляторов</t>
  </si>
  <si>
    <t>Объем испар. (дм³)</t>
  </si>
  <si>
    <t>Площадь поверхности (м²)</t>
  </si>
  <si>
    <t>Мощность оттайки (кВт)</t>
  </si>
  <si>
    <t>Длина струи (м)</t>
  </si>
  <si>
    <t>Шаг ламели (мм)</t>
  </si>
  <si>
    <t>Электропитание (В/ф/Гц))</t>
  </si>
  <si>
    <t>Вес (кг)</t>
  </si>
  <si>
    <t>Потребляемая мощность (кВт)</t>
  </si>
  <si>
    <t xml:space="preserve"> Расход воздуха (м³/час)</t>
  </si>
  <si>
    <t>Тисп=-8ºС, Твозд.=0ºС</t>
  </si>
  <si>
    <t>То=-25ºС, Твх.=-18ºС</t>
  </si>
  <si>
    <t>2/250</t>
  </si>
  <si>
    <t>230/1~/50</t>
  </si>
  <si>
    <r>
      <t>Габариты изделия (ДхШхВ), мм:</t>
    </r>
    <r>
      <rPr>
        <sz val="8"/>
        <color indexed="18"/>
        <rFont val="Times New Roman"/>
        <family val="1"/>
        <charset val="204"/>
      </rPr>
      <t xml:space="preserve"> </t>
    </r>
    <r>
      <rPr>
        <b/>
        <sz val="8"/>
        <color indexed="18"/>
        <rFont val="Times New Roman"/>
        <family val="1"/>
        <charset val="204"/>
      </rPr>
      <t>1 113</t>
    </r>
    <r>
      <rPr>
        <sz val="8"/>
        <color indexed="18"/>
        <rFont val="Times New Roman"/>
        <family val="1"/>
        <charset val="204"/>
      </rPr>
      <t>х</t>
    </r>
    <r>
      <rPr>
        <b/>
        <sz val="8"/>
        <color indexed="18"/>
        <rFont val="Times New Roman"/>
        <family val="1"/>
        <charset val="204"/>
      </rPr>
      <t>614</t>
    </r>
    <r>
      <rPr>
        <sz val="8"/>
        <color indexed="18"/>
        <rFont val="Times New Roman"/>
        <family val="1"/>
        <charset val="204"/>
      </rPr>
      <t>х</t>
    </r>
    <r>
      <rPr>
        <b/>
        <sz val="8"/>
        <color indexed="18"/>
        <rFont val="Times New Roman"/>
        <family val="1"/>
        <charset val="204"/>
      </rPr>
      <t>292</t>
    </r>
  </si>
  <si>
    <t xml:space="preserve">  Несущий корпус из оцинкованной стали, покрытой полимерной краской (RAL9016, белый).</t>
  </si>
  <si>
    <t xml:space="preserve">  Форма деталей корпуса обеспечивает максимальную жесткость.</t>
  </si>
  <si>
    <t xml:space="preserve">  Съемные панели предоставляют облегченный доступ к внутренним компонентам для осмотра и технического обслуживания.</t>
  </si>
  <si>
    <t xml:space="preserve">  Оттаивание воздухоохладителей осуществляется при помощи электрических ТЭНов</t>
  </si>
  <si>
    <t xml:space="preserve">  Вся серия оборудована рассчитанными на хладагенты нового поколения высокоэффективными змеевиками, изготовленными из медных   труб с внутренним оребрением и алюминиевых ребер специального профиля, что обеспечивает эффективный теплообмен.</t>
  </si>
  <si>
    <t>Изделия оборудованы стандартной электрической системой оттаивания, нагревателями из нержавеющей стали с покрытыми резиной наконечниками для однофазного напряжения 230 В, 50-60 Гц. Электрооборудование и корпус присоединены к зажиму заземлением.</t>
  </si>
  <si>
    <t xml:space="preserve">  КОМПРЕССОРНО-КОНДЕНСАТОРНЫЕ БЛОКИ, ККБ (серия ACM/AHM)</t>
  </si>
  <si>
    <t>Наименование агрегата</t>
  </si>
  <si>
    <t>Холодо-производительность, кВт</t>
  </si>
  <si>
    <t>Вес нетто, кг</t>
  </si>
  <si>
    <t>Габариты изделия, мм</t>
  </si>
  <si>
    <t>Мощность конденсатора (Δ=13), кВт</t>
  </si>
  <si>
    <t>Макс. рабочий ток, А</t>
  </si>
  <si>
    <t>Напр. питания, В</t>
  </si>
  <si>
    <t>Присоединительные размеры, дюйм</t>
  </si>
  <si>
    <t>ДОПОЛНИТЕЛЬНЫЕ ОПЦИИ</t>
  </si>
  <si>
    <t>ДОПОЛНИТЕЛЬНЫЕ ОПЦИИ (Розничная цена, руб.)</t>
  </si>
  <si>
    <t>Фильтр на линии всасывания (А)</t>
  </si>
  <si>
    <t>Отделитель жидкости (B)</t>
  </si>
  <si>
    <t>Маслоотделитель (С)</t>
  </si>
  <si>
    <t>Рубильник на передней панели (D)</t>
  </si>
  <si>
    <t>Обратный клапан (Е)</t>
  </si>
  <si>
    <t>ACM-ZB15</t>
  </si>
  <si>
    <t>3/380</t>
  </si>
  <si>
    <t>1/2 и 5/8</t>
  </si>
  <si>
    <t>ACM-ZB19</t>
  </si>
  <si>
    <t>ACM-ZB21</t>
  </si>
  <si>
    <t>1/2 и 7/8</t>
  </si>
  <si>
    <t>ACM-ZB26</t>
  </si>
  <si>
    <t>ACM-ZB29</t>
  </si>
  <si>
    <t>ACM-ZB38</t>
  </si>
  <si>
    <t>ACM-ZB45</t>
  </si>
  <si>
    <t>5/8 и 1 1/8</t>
  </si>
  <si>
    <t>ACM-ZB48</t>
  </si>
  <si>
    <t>AHM-ZF09</t>
  </si>
  <si>
    <t>3/8 и 5/8</t>
  </si>
  <si>
    <t>AHM-ZF11</t>
  </si>
  <si>
    <t>AHM-ZF13</t>
  </si>
  <si>
    <t>AHM-ZF15</t>
  </si>
  <si>
    <t>AHM-ZF18</t>
  </si>
  <si>
    <t>1/2 и 1 1/8</t>
  </si>
  <si>
    <t>AHM-ZF25</t>
  </si>
  <si>
    <t>AHM-ZF34</t>
  </si>
  <si>
    <t>1/2 и 1 3/8</t>
  </si>
  <si>
    <t>3/8 и 7/8</t>
  </si>
  <si>
    <t>1100х750х1281</t>
  </si>
  <si>
    <t>AHM-ZFD13</t>
  </si>
  <si>
    <t>4,53 / 3,6</t>
  </si>
  <si>
    <t>AHM-ZFD18</t>
  </si>
  <si>
    <t>6,86 / 5,78</t>
  </si>
  <si>
    <t>AHM-ZFD25</t>
  </si>
  <si>
    <t>8,73 / 7,18</t>
  </si>
  <si>
    <t>5/8 и 1 3/8</t>
  </si>
  <si>
    <t>на базе 6-полюсных вентиляторов</t>
  </si>
  <si>
    <t>ACM-ZB15-B6</t>
  </si>
  <si>
    <t>ACM-ZB19-B6</t>
  </si>
  <si>
    <t>ACM-ZB21-B6</t>
  </si>
  <si>
    <t>ACM-ZB26-B6</t>
  </si>
  <si>
    <t>ACM-ZB29-B6</t>
  </si>
  <si>
    <t>ACM-ZB38-B6</t>
  </si>
  <si>
    <t>ACM-ZB45-B6</t>
  </si>
  <si>
    <t>ACM-ZB48-B6</t>
  </si>
  <si>
    <t>AHM-ZF09-B6</t>
  </si>
  <si>
    <t>AHM-ZF11-B6</t>
  </si>
  <si>
    <t>AHM-ZF13-B6</t>
  </si>
  <si>
    <t>AHM-ZF15-B6</t>
  </si>
  <si>
    <t>1/ и 7/8</t>
  </si>
  <si>
    <t>AHM-ZF18-B6</t>
  </si>
  <si>
    <t>AHM-ZF25-B6</t>
  </si>
  <si>
    <t>AHM-ZF34-B6</t>
  </si>
  <si>
    <t>AHM-ZFD13-B6</t>
  </si>
  <si>
    <t>AHM-ZFD18-B6</t>
  </si>
  <si>
    <t>AHM-ZFD25-B6</t>
  </si>
  <si>
    <t>1100х750х1381</t>
  </si>
  <si>
    <t xml:space="preserve">  КОМПРЕССОРНО-КОНДЕНСАТОРНЫЕ БЛОКИ,</t>
  </si>
  <si>
    <t xml:space="preserve">  ККБ - 4 габарит (серия ACM/AHM)</t>
  </si>
  <si>
    <t>ACM-ZB57-B6</t>
  </si>
  <si>
    <t>380/3~</t>
  </si>
  <si>
    <t>ACM-ZB66-B6</t>
  </si>
  <si>
    <t>ACM-ZB76-B6</t>
  </si>
  <si>
    <t>7/8 и 1 5/8</t>
  </si>
  <si>
    <t>ACM-ZB95-B6</t>
  </si>
  <si>
    <t>AHM-ZF41-B6</t>
  </si>
  <si>
    <t>1700х760х1400</t>
  </si>
  <si>
    <t>AHM-ZF49-B6</t>
  </si>
  <si>
    <t>5/8 и 1 5/8</t>
  </si>
  <si>
    <t>ACM-ZBD57-B6</t>
  </si>
  <si>
    <t>3/380~</t>
  </si>
  <si>
    <t>ACM-ZBD76-B6</t>
  </si>
  <si>
    <t>AHM-ZFD41-B6</t>
  </si>
  <si>
    <t>1686х760х1396</t>
  </si>
  <si>
    <t>7/8 и 1 3/8</t>
  </si>
  <si>
    <t>AHM-ZFD41-B6 с переохладителем</t>
  </si>
  <si>
    <t xml:space="preserve">Стандартная комплектация : </t>
  </si>
  <si>
    <t>• реле двухблочное типа КР15</t>
  </si>
  <si>
    <t>• реле контроля напряжения РНПП-311М</t>
  </si>
  <si>
    <t xml:space="preserve">• стальной кожух, покрытый поливинилхлоридной порошковой краской    белого цвета (RAL 9003)                </t>
  </si>
  <si>
    <t xml:space="preserve">• герметичный спиральный компрессор с вентилями «Rotalock»        </t>
  </si>
  <si>
    <t xml:space="preserve">• классический медно-алюминиевый конденсатор         </t>
  </si>
  <si>
    <t xml:space="preserve">• осевой 4-полюсный вентилятор (450мм, 220V)       </t>
  </si>
  <si>
    <t xml:space="preserve">• подогрев картера компрессора                                                                </t>
  </si>
  <si>
    <t xml:space="preserve">• фильтр-осушитель на жидкостной линии        </t>
  </si>
  <si>
    <t xml:space="preserve">• ресивер жидкого хладагента с запорными вентилями «Rotalock»      </t>
  </si>
  <si>
    <t>• термостат</t>
  </si>
  <si>
    <t>• шумоизоляция кожуха компрессорного блока</t>
  </si>
  <si>
    <r>
      <t>СПЛИТ-СИСТЕМЫ</t>
    </r>
    <r>
      <rPr>
        <b/>
        <u/>
        <sz val="13"/>
        <color indexed="62"/>
        <rFont val="Times New Roman"/>
        <family val="1"/>
        <charset val="204"/>
      </rPr>
      <t/>
    </r>
  </si>
  <si>
    <t>НАПОЛЬНОГО ТИПА НА КОМПРЕССОРАХ BITZER(Серия GSF), ТМ "СЕВЕР"</t>
  </si>
  <si>
    <r>
      <t>Объем**</t>
    </r>
    <r>
      <rPr>
        <sz val="8"/>
        <rFont val="Times New Roman"/>
        <family val="1"/>
        <charset val="204"/>
      </rPr>
      <t xml:space="preserve">, </t>
    </r>
    <r>
      <rPr>
        <b/>
        <sz val="8"/>
        <rFont val="Times New Roman"/>
        <family val="1"/>
        <charset val="204"/>
      </rPr>
      <t>м³</t>
    </r>
  </si>
  <si>
    <t>Стоимость</t>
  </si>
  <si>
    <r>
      <t xml:space="preserve">MGSF 2DES-3Y </t>
    </r>
    <r>
      <rPr>
        <sz val="7"/>
        <rFont val="Times New Roman"/>
        <family val="1"/>
        <charset val="204"/>
      </rPr>
      <t>*</t>
    </r>
  </si>
  <si>
    <t>5г. №1</t>
  </si>
  <si>
    <r>
      <t xml:space="preserve">MGSF 2CES-4Y </t>
    </r>
    <r>
      <rPr>
        <sz val="7"/>
        <rFont val="Times New Roman"/>
        <family val="1"/>
        <charset val="204"/>
      </rPr>
      <t>*</t>
    </r>
  </si>
  <si>
    <t>5г. №2</t>
  </si>
  <si>
    <t>238</t>
  </si>
  <si>
    <r>
      <t xml:space="preserve">MGSF 4FES-5Y </t>
    </r>
    <r>
      <rPr>
        <sz val="7"/>
        <rFont val="Times New Roman"/>
        <family val="1"/>
        <charset val="204"/>
      </rPr>
      <t>*</t>
    </r>
  </si>
  <si>
    <t>5г. №3</t>
  </si>
  <si>
    <r>
      <t xml:space="preserve">MGSF 4ЕES-6Y </t>
    </r>
    <r>
      <rPr>
        <sz val="7"/>
        <rFont val="Times New Roman"/>
        <family val="1"/>
        <charset val="204"/>
      </rPr>
      <t>*</t>
    </r>
  </si>
  <si>
    <t>322</t>
  </si>
  <si>
    <r>
      <t xml:space="preserve">MGSF 4DES-7Y </t>
    </r>
    <r>
      <rPr>
        <sz val="7"/>
        <rFont val="Times New Roman"/>
        <family val="1"/>
        <charset val="204"/>
      </rPr>
      <t>*</t>
    </r>
  </si>
  <si>
    <t>6г. №1</t>
  </si>
  <si>
    <r>
      <t xml:space="preserve">MGSF 4CES-9Y </t>
    </r>
    <r>
      <rPr>
        <sz val="7"/>
        <rFont val="Times New Roman"/>
        <family val="1"/>
        <charset val="204"/>
      </rPr>
      <t>*</t>
    </r>
  </si>
  <si>
    <t>6г. №2</t>
  </si>
  <si>
    <r>
      <t xml:space="preserve">MGSF 4TES-12Y </t>
    </r>
    <r>
      <rPr>
        <sz val="7"/>
        <rFont val="Times New Roman"/>
        <family val="1"/>
        <charset val="204"/>
      </rPr>
      <t>*</t>
    </r>
  </si>
  <si>
    <t>7г. №1</t>
  </si>
  <si>
    <r>
      <t xml:space="preserve">MGSF 4РES-15Y </t>
    </r>
    <r>
      <rPr>
        <sz val="7"/>
        <rFont val="Times New Roman"/>
        <family val="1"/>
        <charset val="204"/>
      </rPr>
      <t>*</t>
    </r>
  </si>
  <si>
    <t>7г. №2</t>
  </si>
  <si>
    <r>
      <t>BGSF 4CES-6Y</t>
    </r>
    <r>
      <rPr>
        <b/>
        <sz val="7"/>
        <rFont val="Times New Roman"/>
        <family val="1"/>
        <charset val="204"/>
      </rPr>
      <t xml:space="preserve"> </t>
    </r>
    <r>
      <rPr>
        <sz val="7"/>
        <rFont val="Times New Roman"/>
        <family val="1"/>
        <charset val="204"/>
      </rPr>
      <t>*</t>
    </r>
  </si>
  <si>
    <r>
      <t xml:space="preserve">BGSF 4PES-12Y </t>
    </r>
    <r>
      <rPr>
        <sz val="8"/>
        <rFont val="Times New Roman"/>
        <family val="1"/>
        <charset val="204"/>
      </rPr>
      <t>*</t>
    </r>
  </si>
  <si>
    <t>135</t>
  </si>
  <si>
    <r>
      <t xml:space="preserve">BGSF 4NES-14Y </t>
    </r>
    <r>
      <rPr>
        <sz val="8"/>
        <rFont val="Times New Roman"/>
        <family val="1"/>
        <charset val="204"/>
      </rPr>
      <t>*</t>
    </r>
  </si>
  <si>
    <r>
      <t xml:space="preserve">BGSF 4JE-15Y </t>
    </r>
    <r>
      <rPr>
        <sz val="8"/>
        <rFont val="Times New Roman"/>
        <family val="1"/>
        <charset val="204"/>
      </rPr>
      <t>*</t>
    </r>
  </si>
  <si>
    <t>247</t>
  </si>
  <si>
    <r>
      <t xml:space="preserve">BGSF 4HE-18Y </t>
    </r>
    <r>
      <rPr>
        <sz val="8"/>
        <rFont val="Times New Roman"/>
        <family val="1"/>
        <charset val="204"/>
      </rPr>
      <t>*</t>
    </r>
  </si>
  <si>
    <r>
      <t xml:space="preserve">BGSF 4GE-23Y </t>
    </r>
    <r>
      <rPr>
        <sz val="8"/>
        <rFont val="Times New Roman"/>
        <family val="1"/>
        <charset val="204"/>
      </rPr>
      <t>*</t>
    </r>
  </si>
  <si>
    <t xml:space="preserve"> ** - Объем камеры указан для толщины панели 80мм для среднетемпературного режима, 100мм для низкотемпературного режима; плотность загрузки камеры 162 кг/м3; суточный оборот товара 10%; температура загружаемого продукта не должна превышать температуру в камере больше чем на 7⁰С для низкотемпературного режима, 2⁰С для среднетемпературного режима; продолжительность охлаждения 24 часа; масса загрузки продукта за один раз 40кг</t>
  </si>
  <si>
    <t>Ресивер, соленоид учтены в 5г; Бикул 075490 учтен в компрессорах 2***</t>
  </si>
  <si>
    <r>
      <t>ТЕРМОРЕГУЛИРУЮЩИЙ ВЕНТИЛЬ СО ВСТАВКОЙ</t>
    </r>
    <r>
      <rPr>
        <sz val="8"/>
        <rFont val="Times New Roman"/>
        <family val="1"/>
        <charset val="204"/>
      </rPr>
      <t xml:space="preserve"> </t>
    </r>
    <r>
      <rPr>
        <b/>
        <i/>
        <sz val="8"/>
        <rFont val="Times New Roman"/>
        <family val="1"/>
        <charset val="204"/>
      </rPr>
      <t>(установлен производителем)</t>
    </r>
  </si>
  <si>
    <t>РЕСИВЕР (установлен производителем)</t>
  </si>
  <si>
    <r>
      <t xml:space="preserve">ВЕНТИЛЬ СОЛЕНОИДНЫЙ С КАТУШКОЙ </t>
    </r>
    <r>
      <rPr>
        <b/>
        <i/>
        <sz val="8"/>
        <rFont val="Times New Roman"/>
        <family val="1"/>
        <charset val="204"/>
      </rPr>
      <t>(поставляется в комплекте)</t>
    </r>
  </si>
  <si>
    <t>Клапан обратный, NRV</t>
  </si>
  <si>
    <t>Обогрев ресивера</t>
  </si>
  <si>
    <r>
      <t>Клапан регулирования давления конденсации, KVR</t>
    </r>
    <r>
      <rPr>
        <b/>
        <i/>
        <sz val="8"/>
        <rFont val="Times New Roman"/>
        <family val="1"/>
        <charset val="204"/>
      </rPr>
      <t xml:space="preserve"> </t>
    </r>
  </si>
  <si>
    <t xml:space="preserve">Клапан регулирования перепада, NRD </t>
  </si>
  <si>
    <t>Сдвоенное реле высокго и низкого давления</t>
  </si>
  <si>
    <t>Маслоотделитель</t>
  </si>
  <si>
    <t xml:space="preserve"> "DANFOSS"</t>
  </si>
  <si>
    <r>
      <t>AK-CC 210</t>
    </r>
    <r>
      <rPr>
        <sz val="8"/>
        <rFont val="Times New Roman"/>
        <family val="1"/>
        <charset val="204"/>
      </rPr>
      <t xml:space="preserve"> + Сетевая карта </t>
    </r>
    <r>
      <rPr>
        <b/>
        <sz val="8"/>
        <rFont val="Times New Roman"/>
        <family val="1"/>
        <charset val="204"/>
      </rPr>
      <t>EKA 178A</t>
    </r>
    <r>
      <rPr>
        <sz val="8"/>
        <rFont val="Times New Roman"/>
        <family val="1"/>
        <charset val="204"/>
      </rPr>
      <t/>
    </r>
  </si>
  <si>
    <r>
      <t>IR 33C0HB00</t>
    </r>
    <r>
      <rPr>
        <sz val="8"/>
        <rFont val="Times New Roman"/>
        <family val="1"/>
        <charset val="204"/>
      </rPr>
      <t xml:space="preserve"> + Сетевая карта </t>
    </r>
    <r>
      <rPr>
        <b/>
        <sz val="8"/>
        <rFont val="Times New Roman"/>
        <family val="1"/>
        <charset val="204"/>
      </rPr>
      <t>RS485 IROPZ48505</t>
    </r>
    <r>
      <rPr>
        <sz val="8"/>
        <rFont val="Times New Roman"/>
        <family val="1"/>
        <charset val="204"/>
      </rPr>
      <t xml:space="preserve"> **</t>
    </r>
  </si>
  <si>
    <t>MGSF 2DES-3Y</t>
  </si>
  <si>
    <t>MGSF 2CES-4Y</t>
  </si>
  <si>
    <t>MGSF 4FES-5Y</t>
  </si>
  <si>
    <t>MGSF 4ЕES-6Y</t>
  </si>
  <si>
    <t>MGSF 4DES-7Y</t>
  </si>
  <si>
    <t>MGSF 4CES-9Y</t>
  </si>
  <si>
    <t>MGSF 4TES-12Y</t>
  </si>
  <si>
    <t xml:space="preserve">MGSF 4РES-15Y </t>
  </si>
  <si>
    <t>BGSF 4CES-6Y</t>
  </si>
  <si>
    <t>BGSF 4PES-12Y</t>
  </si>
  <si>
    <t xml:space="preserve">BGSF 4NES-14Y </t>
  </si>
  <si>
    <t xml:space="preserve">BGSF 4JE-15Y </t>
  </si>
  <si>
    <t>BGSF 4HE-18Y</t>
  </si>
  <si>
    <t>BGSF 4GE-23Y</t>
  </si>
  <si>
    <t>Сплит-системы напольного типа на компрессорах BITZER</t>
  </si>
  <si>
    <t>GM GS</t>
  </si>
  <si>
    <t>Модели</t>
  </si>
  <si>
    <t>В /Ф /Гц</t>
  </si>
  <si>
    <t>кВт</t>
  </si>
  <si>
    <t>Комплект 1</t>
  </si>
  <si>
    <t>Комплект 2</t>
  </si>
  <si>
    <t>Среднетемпературные моноблоки</t>
  </si>
  <si>
    <t>220-1-50</t>
  </si>
  <si>
    <t>0,6E</t>
  </si>
  <si>
    <t>0,7E</t>
  </si>
  <si>
    <t>380-3-50</t>
  </si>
  <si>
    <t>0,9E</t>
  </si>
  <si>
    <t>1,1E</t>
  </si>
  <si>
    <t>1,5E</t>
  </si>
  <si>
    <t>Низкотемпературные моноблоки</t>
  </si>
  <si>
    <t>1,3E</t>
  </si>
  <si>
    <t>2,2E</t>
  </si>
  <si>
    <t>В стоимость моноблоков включено:</t>
  </si>
  <si>
    <t>В стоимость сплит-систем включено:</t>
  </si>
  <si>
    <t>ZE ZM</t>
  </si>
  <si>
    <t>Моноблоки Серия ZE (навесной монтаж)</t>
  </si>
  <si>
    <t>Все оборудование подобрано на 80мм.,Ппу</t>
  </si>
  <si>
    <t xml:space="preserve">Компрессор герметичный, фильтр-осушитель, </t>
  </si>
  <si>
    <t>кабель питания - 3 м, кабель освещения - 1 м.</t>
  </si>
  <si>
    <t xml:space="preserve">расширение с помощью капиллярной трубки, оттайка электрическая, </t>
  </si>
  <si>
    <t>трубопроводы заправленные хладагентом - 2,5 м.</t>
  </si>
  <si>
    <t>кабель соединения конденсатор-испаритель 3 м</t>
  </si>
  <si>
    <t>MSB BSB</t>
  </si>
  <si>
    <t>EURO</t>
  </si>
  <si>
    <t>MSB120TO F</t>
  </si>
  <si>
    <t>0,4E</t>
  </si>
  <si>
    <t xml:space="preserve">MSB125N F </t>
  </si>
  <si>
    <t>0,5E</t>
  </si>
  <si>
    <t>MSB125T F</t>
  </si>
  <si>
    <t>MSB225N F</t>
  </si>
  <si>
    <t>MSB225T F</t>
  </si>
  <si>
    <t>400/3N~/50</t>
  </si>
  <si>
    <t>MSB135N F</t>
  </si>
  <si>
    <t>MSB135T F</t>
  </si>
  <si>
    <t>MSB235N F</t>
  </si>
  <si>
    <t>MSB235T F</t>
  </si>
  <si>
    <t>2,2 E</t>
  </si>
  <si>
    <t>BSB120NO F</t>
  </si>
  <si>
    <t>3/4E</t>
  </si>
  <si>
    <t>BSB125T F</t>
  </si>
  <si>
    <t>1,7E</t>
  </si>
  <si>
    <t>BSB225T F</t>
  </si>
  <si>
    <t>2E</t>
  </si>
  <si>
    <t>BSB135T F</t>
  </si>
  <si>
    <t>3E</t>
  </si>
  <si>
    <t>BSB235N F</t>
  </si>
  <si>
    <t>4 E</t>
  </si>
  <si>
    <t>BSB235T F</t>
  </si>
  <si>
    <t>5 E</t>
  </si>
  <si>
    <t>В стоимость агрегата включён монитор напряжения (защита от скачков напряжения)</t>
  </si>
  <si>
    <t xml:space="preserve">Моноблоки Серия ZM (настенный монтаж) </t>
  </si>
  <si>
    <t>MGM 105 F</t>
  </si>
  <si>
    <t>MGM 107 F</t>
  </si>
  <si>
    <t>MGM 110 F</t>
  </si>
  <si>
    <t>MGM 211 F</t>
  </si>
  <si>
    <t>MGM 212 F</t>
  </si>
  <si>
    <t>MGM 213 F</t>
  </si>
  <si>
    <t>MGM 315 F</t>
  </si>
  <si>
    <t>MGM 320 F</t>
  </si>
  <si>
    <t>MGS 105 F</t>
  </si>
  <si>
    <t>MGS 107 F</t>
  </si>
  <si>
    <t>MGS 110 F</t>
  </si>
  <si>
    <t>MGS 211 F</t>
  </si>
  <si>
    <t>MGS 212 F</t>
  </si>
  <si>
    <t>MGS 213 F</t>
  </si>
  <si>
    <t>MGS 315 F</t>
  </si>
  <si>
    <t>MGS 320 F</t>
  </si>
  <si>
    <t>BGM 112 F</t>
  </si>
  <si>
    <t>BGM 117 F</t>
  </si>
  <si>
    <t>BGM 218 F</t>
  </si>
  <si>
    <t>BGM 220 F</t>
  </si>
  <si>
    <t>BGM 320 F</t>
  </si>
  <si>
    <t>BGM 330 F</t>
  </si>
  <si>
    <t>BGS 112 F</t>
  </si>
  <si>
    <t>BGS 117 F</t>
  </si>
  <si>
    <t>BGS 218 F</t>
  </si>
  <si>
    <t>BGS 220 F</t>
  </si>
  <si>
    <t>BGS 320 F</t>
  </si>
  <si>
    <t>BGS 330 F</t>
  </si>
  <si>
    <t xml:space="preserve">   (для GS3) + 2,5 м труб и кабелей + выносная панель управления с 2,5-и метровым кабелем +</t>
  </si>
  <si>
    <t xml:space="preserve"> MZE103 02F </t>
  </si>
  <si>
    <t xml:space="preserve"> MZE105 02F</t>
  </si>
  <si>
    <t>Мощность компрессора</t>
  </si>
  <si>
    <t xml:space="preserve">Холод.мощн, Вт / V камеры, м3, ( = 80мм) </t>
  </si>
  <si>
    <t>0°C</t>
  </si>
  <si>
    <t>- 5°C</t>
  </si>
  <si>
    <t>+ 5°C</t>
  </si>
  <si>
    <t>-15°C</t>
  </si>
  <si>
    <t>-20°C</t>
  </si>
  <si>
    <t>- 25°C</t>
  </si>
  <si>
    <t xml:space="preserve">Холод.мощн, Вт / V камеры, м3, ( = 100мм) </t>
  </si>
  <si>
    <t>Т нар.= + 30°С</t>
  </si>
  <si>
    <t xml:space="preserve"> EURO</t>
  </si>
  <si>
    <t>-  Комплект 1 (размещение в помещении): монитор напряжения +</t>
  </si>
  <si>
    <t xml:space="preserve">-  Комплект 1 (размещение в помещении): монитор напряжения + </t>
  </si>
  <si>
    <t xml:space="preserve">+ 2,5 м труб и кабелей + комлект для слива + выносная панель управления с 2,5 м кабелем + </t>
  </si>
  <si>
    <t xml:space="preserve">+ отключение эл.панели по монитору (доп.контактор для однофазного компрессора) </t>
  </si>
  <si>
    <t xml:space="preserve">-  Комплект 2 (размещение на улице): монитор напряжения + обогрев картера компрессора + </t>
  </si>
  <si>
    <t>+ обогрев эл.щита + комплект для слива + реле давления (для GS1 и GS2) или вариатор скорости</t>
  </si>
  <si>
    <t xml:space="preserve"> ЛС </t>
  </si>
  <si>
    <t xml:space="preserve"> Tемпература наружняя +30°C Холодильная мощность (Вт) / Объем (м3)  </t>
  </si>
  <si>
    <t xml:space="preserve">Модель </t>
  </si>
  <si>
    <t xml:space="preserve">Температуравкамере </t>
  </si>
  <si>
    <t xml:space="preserve"> В/Ф~/Гц </t>
  </si>
  <si>
    <t xml:space="preserve"> кВт </t>
  </si>
  <si>
    <t xml:space="preserve"> Стоимость с НДС, Евро </t>
  </si>
  <si>
    <t xml:space="preserve"> 230/1~/50 </t>
  </si>
  <si>
    <t xml:space="preserve"> 1/3 E  </t>
  </si>
  <si>
    <t xml:space="preserve"> 0,3E </t>
  </si>
  <si>
    <t xml:space="preserve"> 1/2E  </t>
  </si>
  <si>
    <t xml:space="preserve"> 0,4E  </t>
  </si>
  <si>
    <t xml:space="preserve"> MZE106 02F  </t>
  </si>
  <si>
    <t xml:space="preserve"> 230/1~/50  </t>
  </si>
  <si>
    <t xml:space="preserve"> 5/8E  </t>
  </si>
  <si>
    <t xml:space="preserve"> 0,5E  </t>
  </si>
  <si>
    <t xml:space="preserve"> MZE107 02F  </t>
  </si>
  <si>
    <t xml:space="preserve"> 3/4E  </t>
  </si>
  <si>
    <t xml:space="preserve"> 0,6E  </t>
  </si>
  <si>
    <t xml:space="preserve"> MZE110 02F  </t>
  </si>
  <si>
    <t xml:space="preserve"> 1E  </t>
  </si>
  <si>
    <t xml:space="preserve"> 0,7E  </t>
  </si>
  <si>
    <t xml:space="preserve"> MZE212 02F  </t>
  </si>
  <si>
    <t xml:space="preserve"> 400/3N~/50  </t>
  </si>
  <si>
    <t xml:space="preserve"> 1,2E  </t>
  </si>
  <si>
    <t xml:space="preserve"> 0,9E  </t>
  </si>
  <si>
    <t xml:space="preserve"> MZE213 02F  </t>
  </si>
  <si>
    <t xml:space="preserve"> 1,5E  </t>
  </si>
  <si>
    <t xml:space="preserve"> 1,1E  </t>
  </si>
  <si>
    <t>Низкая температура (-15…-25⁰С)</t>
  </si>
  <si>
    <t>Средняя температура (+10…-5⁰С)</t>
  </si>
  <si>
    <t xml:space="preserve"> BZE112 02F  </t>
  </si>
  <si>
    <t xml:space="preserve"> BZE117 02F  </t>
  </si>
  <si>
    <t xml:space="preserve"> 1,7E  </t>
  </si>
  <si>
    <t xml:space="preserve"> 1,3E  </t>
  </si>
  <si>
    <t xml:space="preserve"> BZE218 02F  </t>
  </si>
  <si>
    <t xml:space="preserve"> BZE220 02F  </t>
  </si>
  <si>
    <t xml:space="preserve"> 2E  </t>
  </si>
  <si>
    <t xml:space="preserve"> MZM110T01F  </t>
  </si>
  <si>
    <t xml:space="preserve"> MZM212T01F  </t>
  </si>
  <si>
    <t xml:space="preserve"> MZM213T01F  </t>
  </si>
  <si>
    <t xml:space="preserve"> MZM320T01F  </t>
  </si>
  <si>
    <t xml:space="preserve"> BZM112T01F  </t>
  </si>
  <si>
    <t xml:space="preserve"> BZM117T01F  </t>
  </si>
  <si>
    <t xml:space="preserve"> BZM220T01F  </t>
  </si>
  <si>
    <t xml:space="preserve"> BZM330T01F  </t>
  </si>
  <si>
    <t xml:space="preserve"> 3E  </t>
  </si>
  <si>
    <t xml:space="preserve"> 2,2E  </t>
  </si>
  <si>
    <t xml:space="preserve">Сплит система Серия ZS (настенный монтаж) </t>
  </si>
  <si>
    <t xml:space="preserve"> MZS105T01F  </t>
  </si>
  <si>
    <t xml:space="preserve"> MZS110T01F  </t>
  </si>
  <si>
    <t xml:space="preserve"> MZS212T01F  </t>
  </si>
  <si>
    <t xml:space="preserve"> MZS213T01F  </t>
  </si>
  <si>
    <t xml:space="preserve"> MZS320T01F  </t>
  </si>
  <si>
    <t xml:space="preserve"> BZS112T01F  </t>
  </si>
  <si>
    <t xml:space="preserve"> BZS117T01F  </t>
  </si>
  <si>
    <t xml:space="preserve"> BZS220T01F  </t>
  </si>
  <si>
    <t xml:space="preserve"> BZS330T01F  </t>
  </si>
  <si>
    <t xml:space="preserve">Polair  </t>
  </si>
  <si>
    <t>Полаир моноблоки и сплит-системы</t>
  </si>
  <si>
    <t>МОНОБЛОКИ  И  СПЛИТ-СИСТЕМЫ  KIDE</t>
  </si>
  <si>
    <t>В/Ф/Гц</t>
  </si>
  <si>
    <t>Мощность</t>
  </si>
  <si>
    <t>кВТ</t>
  </si>
  <si>
    <t>+5°C</t>
  </si>
  <si>
    <t>-5°C</t>
  </si>
  <si>
    <t>EMB1005M1Z</t>
  </si>
  <si>
    <t>230-1-50</t>
  </si>
  <si>
    <t>0,25Е</t>
  </si>
  <si>
    <t>1052     7</t>
  </si>
  <si>
    <t>926      6</t>
  </si>
  <si>
    <t>791    5</t>
  </si>
  <si>
    <t>EMB1006M1Z</t>
  </si>
  <si>
    <t>0,4Е</t>
  </si>
  <si>
    <t>1277    10</t>
  </si>
  <si>
    <t>1123     9</t>
  </si>
  <si>
    <t>960    8</t>
  </si>
  <si>
    <t>EMB1007M1Z</t>
  </si>
  <si>
    <t>1581    14</t>
  </si>
  <si>
    <t>1391    12</t>
  </si>
  <si>
    <t>1189   10</t>
  </si>
  <si>
    <t>EMB1008M1Z</t>
  </si>
  <si>
    <t>0,5Е</t>
  </si>
  <si>
    <t>1841    16</t>
  </si>
  <si>
    <t>1620    14</t>
  </si>
  <si>
    <t>1385   12</t>
  </si>
  <si>
    <t>EMB2009M1Z</t>
  </si>
  <si>
    <t>0,65Е</t>
  </si>
  <si>
    <t>2173    21</t>
  </si>
  <si>
    <t>1912    18</t>
  </si>
  <si>
    <t>1634   16</t>
  </si>
  <si>
    <t>EMB2010M1Z</t>
  </si>
  <si>
    <t>0,7Е</t>
  </si>
  <si>
    <t>2495    25</t>
  </si>
  <si>
    <t>2196    22</t>
  </si>
  <si>
    <t>1877   19</t>
  </si>
  <si>
    <t>EMB2015M5Z</t>
  </si>
  <si>
    <t>400-3-50</t>
  </si>
  <si>
    <t>1,1Е</t>
  </si>
  <si>
    <t>2807    34</t>
  </si>
  <si>
    <t>2470    30</t>
  </si>
  <si>
    <t>2111   25</t>
  </si>
  <si>
    <t>EMB3017M5Z</t>
  </si>
  <si>
    <t>1,3Е</t>
  </si>
  <si>
    <t>3590    43</t>
  </si>
  <si>
    <t>3159    38</t>
  </si>
  <si>
    <t>2700   32</t>
  </si>
  <si>
    <t>EMB3020M5Z</t>
  </si>
  <si>
    <t>4687    51</t>
  </si>
  <si>
    <t>4124    45</t>
  </si>
  <si>
    <t>3525   38</t>
  </si>
  <si>
    <t>EMB4025M5Z</t>
  </si>
  <si>
    <t>1,65E</t>
  </si>
  <si>
    <t>5447    66</t>
  </si>
  <si>
    <t>4793    58</t>
  </si>
  <si>
    <t>4097   50</t>
  </si>
  <si>
    <t>EMB4030M5Z</t>
  </si>
  <si>
    <t>6388    83</t>
  </si>
  <si>
    <t>5621    73</t>
  </si>
  <si>
    <t>4804   63</t>
  </si>
  <si>
    <t>EMB5035M5Z</t>
  </si>
  <si>
    <t>2,6E</t>
  </si>
  <si>
    <t>7294    96</t>
  </si>
  <si>
    <t>6419    85</t>
  </si>
  <si>
    <t>5486   72</t>
  </si>
  <si>
    <t>EMB5040M5Z</t>
  </si>
  <si>
    <t>2,95E</t>
  </si>
  <si>
    <t>8414    110</t>
  </si>
  <si>
    <t>7404    97</t>
  </si>
  <si>
    <t>6329   83</t>
  </si>
  <si>
    <t>ESC1006M1Z</t>
  </si>
  <si>
    <t>ESC1007M1Z</t>
  </si>
  <si>
    <t>ESC2009M1Z</t>
  </si>
  <si>
    <t>ESC2010M1Z</t>
  </si>
  <si>
    <t>ESC3017M5Z</t>
  </si>
  <si>
    <t>ESC3020M5Z</t>
  </si>
  <si>
    <t>1,5Е</t>
  </si>
  <si>
    <t>ESC4025M5Z</t>
  </si>
  <si>
    <t>1,65Е</t>
  </si>
  <si>
    <t>ESC4030M5Z</t>
  </si>
  <si>
    <t>2,2Е</t>
  </si>
  <si>
    <t>ESC4035M5Z</t>
  </si>
  <si>
    <t>2,6Е</t>
  </si>
  <si>
    <t>ESC5040M5Z</t>
  </si>
  <si>
    <t>2,95Е</t>
  </si>
  <si>
    <t>-25°C</t>
  </si>
  <si>
    <t>EMB1007L1Z</t>
  </si>
  <si>
    <t>0,55Е</t>
  </si>
  <si>
    <t>684   3</t>
  </si>
  <si>
    <t>567    2</t>
  </si>
  <si>
    <t>461   2</t>
  </si>
  <si>
    <t>EMB1010L1Z</t>
  </si>
  <si>
    <t>994   6</t>
  </si>
  <si>
    <t>825    5</t>
  </si>
  <si>
    <t>671   4</t>
  </si>
  <si>
    <t>EMB1015L1Z</t>
  </si>
  <si>
    <t>1381  9</t>
  </si>
  <si>
    <t>1146   8</t>
  </si>
  <si>
    <t>932   6</t>
  </si>
  <si>
    <t>EMB2015L1Z</t>
  </si>
  <si>
    <t>1522  13</t>
  </si>
  <si>
    <t>1263   11</t>
  </si>
  <si>
    <t>1027   9</t>
  </si>
  <si>
    <t>EMB2017L5Z</t>
  </si>
  <si>
    <t>1649  18</t>
  </si>
  <si>
    <t>1368   15</t>
  </si>
  <si>
    <t>1113  12</t>
  </si>
  <si>
    <t>EMB3017L5Z</t>
  </si>
  <si>
    <t>1891  26</t>
  </si>
  <si>
    <t>1569   21</t>
  </si>
  <si>
    <t>1276  17</t>
  </si>
  <si>
    <t>EMB3020L5Z</t>
  </si>
  <si>
    <t>1,8Е</t>
  </si>
  <si>
    <t>2519  32</t>
  </si>
  <si>
    <t>2091   26</t>
  </si>
  <si>
    <t>1700  21</t>
  </si>
  <si>
    <t>EMB4030L5Z</t>
  </si>
  <si>
    <t>3149  41</t>
  </si>
  <si>
    <t>2614   34</t>
  </si>
  <si>
    <t>2125  28</t>
  </si>
  <si>
    <t>EMB4040L5Z</t>
  </si>
  <si>
    <t>3420  46</t>
  </si>
  <si>
    <t>2839   38</t>
  </si>
  <si>
    <t>2308  31</t>
  </si>
  <si>
    <t>EMB5050L5Z</t>
  </si>
  <si>
    <t>3,7E</t>
  </si>
  <si>
    <t>4969  76</t>
  </si>
  <si>
    <t>4124   63</t>
  </si>
  <si>
    <t>3353  51</t>
  </si>
  <si>
    <t>EMB5075L5Z</t>
  </si>
  <si>
    <t>5,5E</t>
  </si>
  <si>
    <t>6784  104</t>
  </si>
  <si>
    <t>5631   87</t>
  </si>
  <si>
    <t>4578  70</t>
  </si>
  <si>
    <t>ESC1010L1Z</t>
  </si>
  <si>
    <t>ESC1015L1Z</t>
  </si>
  <si>
    <t>ESC2015L1Z</t>
  </si>
  <si>
    <t>ESC2017L1Z</t>
  </si>
  <si>
    <t>ESC3017L5Z</t>
  </si>
  <si>
    <t>ESC3020L5Z</t>
  </si>
  <si>
    <t>ESC4030L5Z</t>
  </si>
  <si>
    <t>ESC4040L5Z</t>
  </si>
  <si>
    <t>ESC5050L5Z</t>
  </si>
  <si>
    <t>3,7Е</t>
  </si>
  <si>
    <t>ESC5075L5Z</t>
  </si>
  <si>
    <t>5,5Е</t>
  </si>
  <si>
    <t>Холодил. мощн.,W/V камеры, м3 &amp;=80мм) Т наруж.=30°С</t>
  </si>
  <si>
    <t>Трубы подсоединительные</t>
  </si>
  <si>
    <t>В стоимость моноблока  включено:</t>
  </si>
  <si>
    <t>Полностью интегрированное стандартное многофункциональное электронное управление.</t>
  </si>
  <si>
    <t>Капиллярная система для расширения хладагента.</t>
  </si>
  <si>
    <t>Система частичного испарения намерзшей воды.</t>
  </si>
  <si>
    <t>Система регулирования высокого и низкого давления.</t>
  </si>
  <si>
    <t>Внутреннее освещение камеры и кабель 2,5 м.</t>
  </si>
  <si>
    <t>Кабель микровыключателя двери 2,5 м.</t>
  </si>
  <si>
    <t>Электронное управление конденсацией (только в морозильном оборудовании).</t>
  </si>
  <si>
    <t>Питающий кабель 2,5 м.</t>
  </si>
  <si>
    <t>Варианты:</t>
  </si>
  <si>
    <t>Электронное управление конденсацией по принципу «все или ничего» или ступенчатое в холодильном оборудовании.</t>
  </si>
  <si>
    <t>Испаритель и/или конденсационный агрегат с использованием метода катафореза.</t>
  </si>
  <si>
    <t>Управление синхронизацией оборудования.</t>
  </si>
  <si>
    <t>Дистанционное управление.</t>
  </si>
  <si>
    <t>В стоимость сплит системы  включено:</t>
  </si>
  <si>
    <t>Полностью интегрированное стандартное многофункциональное электронное управление с соединительным кабелем 5 м.</t>
  </si>
  <si>
    <t>Термостатический расширительный клапан для расширения хладагента.</t>
  </si>
  <si>
    <t>Автоматическое размораживание электрическими нагревательными элементами.</t>
  </si>
  <si>
    <t>Кабель микровыключателя дверей 2,5 м.</t>
  </si>
  <si>
    <t>Кабель 2,5 м системы освещения.</t>
  </si>
  <si>
    <t>Кабель для подключения зондов 10 м.</t>
  </si>
  <si>
    <t>Электронное ступенчатое управление конденсацией (только в морозильном оборудовании).</t>
  </si>
  <si>
    <t>Кабель для подключения испарителя 10 м.</t>
  </si>
  <si>
    <t>Гидрораспределитель с электромагнитным управлением.</t>
  </si>
  <si>
    <t>Окошко контроля уровня жидкости.</t>
  </si>
  <si>
    <t>Резервуар для жидкости.</t>
  </si>
  <si>
    <t>Система гибких трубопроводов 10 м.</t>
  </si>
  <si>
    <t>Предварительно заполненный газовый трубопровод 5 и 10 м.</t>
  </si>
  <si>
    <t>Примечание: маскимальное удаление на 43 м.</t>
  </si>
  <si>
    <t>Без комплекта труб_бухта с заглушкой.</t>
  </si>
  <si>
    <t>ПОТОЛОЧНЫЕ МОНОБЛОКИ KIDE</t>
  </si>
  <si>
    <t>Стоимость, EURO</t>
  </si>
  <si>
    <t>EMR1005M1Z</t>
  </si>
  <si>
    <t>EMR1007M1Z</t>
  </si>
  <si>
    <t>EMR1008M1Z</t>
  </si>
  <si>
    <t>EMR2009M1Z</t>
  </si>
  <si>
    <t>EMR2010M1Z</t>
  </si>
  <si>
    <t>EMR2015M5Z</t>
  </si>
  <si>
    <t>EMR3017M5Z</t>
  </si>
  <si>
    <t>EMR3020M5Z</t>
  </si>
  <si>
    <t>Среднетемпературные потолочные моноблоки</t>
  </si>
  <si>
    <t>Низкотемпературные потолочные моноблоки</t>
  </si>
  <si>
    <t>EMR1010L1Z</t>
  </si>
  <si>
    <t>EMR1015L1Z</t>
  </si>
  <si>
    <t>EMR2015L1Z</t>
  </si>
  <si>
    <t>EMR2017L5Z</t>
  </si>
  <si>
    <t>EMR3017L5Z</t>
  </si>
  <si>
    <t>EMR3020L5Z</t>
  </si>
  <si>
    <t>Потолочные моноблоки KIDE оснащены следующими элементами:</t>
  </si>
  <si>
    <t>Автоматическое размораживание горячим газом.</t>
  </si>
  <si>
    <t>Серия "FA". Моноблок настенный</t>
  </si>
  <si>
    <t>-15°С</t>
  </si>
  <si>
    <t>-20°С</t>
  </si>
  <si>
    <t>-25°С</t>
  </si>
  <si>
    <t>Вт</t>
  </si>
  <si>
    <t>куб.м.</t>
  </si>
  <si>
    <t>Низкотемпературный (-25…-15)</t>
  </si>
  <si>
    <t>FAL003Z001</t>
  </si>
  <si>
    <t>230/1/50</t>
  </si>
  <si>
    <t>FAL006Z001</t>
  </si>
  <si>
    <t>FAL009Z001</t>
  </si>
  <si>
    <t>FAL012Z001</t>
  </si>
  <si>
    <t>FAL016Z002</t>
  </si>
  <si>
    <t>400/3/50</t>
  </si>
  <si>
    <t>FAL020Z002</t>
  </si>
  <si>
    <t>FAL024Z002</t>
  </si>
  <si>
    <t>FAL034Z002</t>
  </si>
  <si>
    <t>Среднетемпературный (-5…+5)</t>
  </si>
  <si>
    <t>+5°С</t>
  </si>
  <si>
    <t>0°С</t>
  </si>
  <si>
    <t>-5°С</t>
  </si>
  <si>
    <t>FAM003Z001</t>
  </si>
  <si>
    <t xml:space="preserve">FAM006Z001 </t>
  </si>
  <si>
    <t xml:space="preserve">FAM007Z001 </t>
  </si>
  <si>
    <t>FAM009Z001</t>
  </si>
  <si>
    <t>FAM012Z001</t>
  </si>
  <si>
    <t>FAM016Z001</t>
  </si>
  <si>
    <t>FAM022Z002</t>
  </si>
  <si>
    <t>FAM028Z002</t>
  </si>
  <si>
    <t>FAM034Z002</t>
  </si>
  <si>
    <t>FAM040Z002</t>
  </si>
  <si>
    <t>Серия "FS". Сплит-система настенная</t>
  </si>
  <si>
    <t xml:space="preserve">FSL003Z011 </t>
  </si>
  <si>
    <t>FSL003Z011 Winter</t>
  </si>
  <si>
    <t>FSL006Z011</t>
  </si>
  <si>
    <t>FSL006Z011 Winter</t>
  </si>
  <si>
    <t xml:space="preserve">FSL009Z011 </t>
  </si>
  <si>
    <t>FSL009Z011 Winter</t>
  </si>
  <si>
    <t xml:space="preserve">FSL012Z011 </t>
  </si>
  <si>
    <t>FSL012Z011 Winter</t>
  </si>
  <si>
    <t xml:space="preserve">FSL016Z012 </t>
  </si>
  <si>
    <t>FSL016Z012 Winter</t>
  </si>
  <si>
    <t xml:space="preserve">FSL020Z012 </t>
  </si>
  <si>
    <t>FSL020Z012 Winter</t>
  </si>
  <si>
    <t xml:space="preserve">FSL024Z012 </t>
  </si>
  <si>
    <t>FSL024Z012 Winter</t>
  </si>
  <si>
    <t xml:space="preserve">FSL034Z012 </t>
  </si>
  <si>
    <t>FSL034Z012 Winter</t>
  </si>
  <si>
    <t xml:space="preserve">FSM003Z001 </t>
  </si>
  <si>
    <t>FSM003Z001 Winter</t>
  </si>
  <si>
    <t xml:space="preserve">FSM006Z001 </t>
  </si>
  <si>
    <t xml:space="preserve">FSM006Z001 Winter </t>
  </si>
  <si>
    <t>FSM007Z001</t>
  </si>
  <si>
    <t>FSM007Z001 Winter</t>
  </si>
  <si>
    <t xml:space="preserve">FSM009Z001 </t>
  </si>
  <si>
    <t xml:space="preserve">FSM009Z001 Winter </t>
  </si>
  <si>
    <t xml:space="preserve">FSM012Z001 </t>
  </si>
  <si>
    <t xml:space="preserve">FSM012Z001 Winter </t>
  </si>
  <si>
    <t xml:space="preserve">FSM016Z001 </t>
  </si>
  <si>
    <t xml:space="preserve">FSM016Z001 Winter </t>
  </si>
  <si>
    <t xml:space="preserve">FSM022Z012 </t>
  </si>
  <si>
    <t xml:space="preserve">FSM022Z012 Winter </t>
  </si>
  <si>
    <t xml:space="preserve">FSM028Z012 </t>
  </si>
  <si>
    <t xml:space="preserve">FSM028Z012 Winter </t>
  </si>
  <si>
    <t xml:space="preserve">FSM034Z012 </t>
  </si>
  <si>
    <t xml:space="preserve">FSM034Z012 Winter </t>
  </si>
  <si>
    <t>FSM040Z012</t>
  </si>
  <si>
    <t>FSM040Z012 Winter</t>
  </si>
  <si>
    <t>Серия "SP". Сплит-система настенная</t>
  </si>
  <si>
    <t>SPL034Z012</t>
  </si>
  <si>
    <t>SPL060Z012</t>
  </si>
  <si>
    <t>SPL080Z012</t>
  </si>
  <si>
    <t>SPL130Z012</t>
  </si>
  <si>
    <t>SPL180Z012</t>
  </si>
  <si>
    <t>SPL200Z012</t>
  </si>
  <si>
    <t>SPL260Z012</t>
  </si>
  <si>
    <t>SPM034Z012</t>
  </si>
  <si>
    <t>SPM054Z012</t>
  </si>
  <si>
    <t>SPM068Z012</t>
  </si>
  <si>
    <t>SPM080Z012</t>
  </si>
  <si>
    <t>SPM110Z012</t>
  </si>
  <si>
    <t>SPM140Z012</t>
  </si>
  <si>
    <t>SPM200Z012</t>
  </si>
  <si>
    <t>SPM300Z012</t>
  </si>
  <si>
    <t>Серия "SF". Моноблок потолочный</t>
  </si>
  <si>
    <t>SFL003Z001</t>
  </si>
  <si>
    <t>SFL006Z001</t>
  </si>
  <si>
    <t>SFL008Z001</t>
  </si>
  <si>
    <t>SFL009Z001</t>
  </si>
  <si>
    <t>SFL012Z001</t>
  </si>
  <si>
    <t>SFL016Z002</t>
  </si>
  <si>
    <t>SFL020Z012</t>
  </si>
  <si>
    <t>SFL024Z012</t>
  </si>
  <si>
    <t>SFL034Z012</t>
  </si>
  <si>
    <t>SFM003Z001</t>
  </si>
  <si>
    <t>SFM006Z001</t>
  </si>
  <si>
    <t>SFM007Z001</t>
  </si>
  <si>
    <t>SFM009Z001</t>
  </si>
  <si>
    <t>SFM012Z001</t>
  </si>
  <si>
    <t>SFM016Z002</t>
  </si>
  <si>
    <t>SFM022Z002</t>
  </si>
  <si>
    <t>SFM034Z002</t>
  </si>
  <si>
    <t>SFM054Z002</t>
  </si>
  <si>
    <t>Серия "ST". Сплит-система потолочная (напольная)</t>
  </si>
  <si>
    <t>STL003Z011</t>
  </si>
  <si>
    <t>STL006Z011</t>
  </si>
  <si>
    <t>STL009Z011</t>
  </si>
  <si>
    <t>STL012Z011</t>
  </si>
  <si>
    <t>STL016Z012</t>
  </si>
  <si>
    <t>STL020Z012</t>
  </si>
  <si>
    <t>STL024Z012</t>
  </si>
  <si>
    <t>STL034Z012</t>
  </si>
  <si>
    <t>STL060Z012</t>
  </si>
  <si>
    <t>STM003Z001</t>
  </si>
  <si>
    <t>STM006Z001</t>
  </si>
  <si>
    <t>STM009Z001</t>
  </si>
  <si>
    <t>STM012Z001</t>
  </si>
  <si>
    <t>STM016Z001</t>
  </si>
  <si>
    <t>STM022Z012</t>
  </si>
  <si>
    <t>STM034Z012</t>
  </si>
  <si>
    <t>STM040Z012</t>
  </si>
  <si>
    <t>STM054Z012</t>
  </si>
  <si>
    <t>STM068Z012</t>
  </si>
  <si>
    <t>Серия "WS". Сплит-система настенная "Вайнблок" для хранения вин</t>
  </si>
  <si>
    <t>+10°С</t>
  </si>
  <si>
    <t>15°С</t>
  </si>
  <si>
    <t>+18°С</t>
  </si>
  <si>
    <t>WSH028Z001</t>
  </si>
  <si>
    <t>WSH045Z001</t>
  </si>
  <si>
    <t>WSH060Z001</t>
  </si>
  <si>
    <t xml:space="preserve">Зимний комплект </t>
  </si>
  <si>
    <t>Пульт управления</t>
  </si>
  <si>
    <t>Опции :</t>
  </si>
  <si>
    <t>Модификация "Winter" включает в себя дополнительно:</t>
  </si>
  <si>
    <t>тэн подогрева картера компрессора</t>
  </si>
  <si>
    <t>выносная панель управления с кабелем 10 м</t>
  </si>
  <si>
    <t>реле высокого давления для отключения вентиляторов конденсаторного блока</t>
  </si>
  <si>
    <t>реле низкого давления для защиты системы в случае утечки фреона</t>
  </si>
  <si>
    <t>*-данные в графе не являются офертой и по фактическому прибытию могут незначительно отличаться от указанных</t>
  </si>
  <si>
    <t>Шкафы холодильные POLAIR</t>
  </si>
  <si>
    <t>Polair</t>
  </si>
  <si>
    <t>МОНОБЛОКИ (версия СТАНДАРТ)</t>
  </si>
  <si>
    <t>Хладагент</t>
  </si>
  <si>
    <t>Напряжение, В</t>
  </si>
  <si>
    <t>Цена, Руб</t>
  </si>
  <si>
    <t>Холод.мощн, Вт / V камеры, м3, (  = 80мм) Т нар.= + 30°С</t>
  </si>
  <si>
    <t>MM 109 S</t>
  </si>
  <si>
    <t>R 404a</t>
  </si>
  <si>
    <t>MM 111 S</t>
  </si>
  <si>
    <t>MM 113 S</t>
  </si>
  <si>
    <t>MM 115 S</t>
  </si>
  <si>
    <t>MM 218 S</t>
  </si>
  <si>
    <t>MM 222 S</t>
  </si>
  <si>
    <t>MM 226 S</t>
  </si>
  <si>
    <t>MM 232 S</t>
  </si>
  <si>
    <t>MB 108 S</t>
  </si>
  <si>
    <t>MB 109 S</t>
  </si>
  <si>
    <t>MB 211 S</t>
  </si>
  <si>
    <t>MB 214 S</t>
  </si>
  <si>
    <t>MB 216 S</t>
  </si>
  <si>
    <t>MB 220 S</t>
  </si>
  <si>
    <t>2,9 кг</t>
  </si>
  <si>
    <t>824х588х190 мм, ШхГхВ, металл 0,9 мм, RAL9016 (белый)</t>
  </si>
  <si>
    <t>654х488х161 мм, ШхГхВ, металл 0,9 мм, RAL9016 (белый)</t>
  </si>
  <si>
    <t>4,4 кг</t>
  </si>
  <si>
    <t>5,2 кг</t>
  </si>
  <si>
    <t xml:space="preserve">6,0 кг </t>
  </si>
  <si>
    <t xml:space="preserve">16,5 кг </t>
  </si>
  <si>
    <t>944х618х196 мм, ШхГхВ, металл 0,9 мм, RAL9016 (белый)</t>
  </si>
  <si>
    <t>1304х541х180 мм, ШхГхВ, металл 0,9 мм, RAL9016 (белый)</t>
  </si>
  <si>
    <t>1905х580х223 мм, ШхГхВ, металл 1,5 мм, RAL9016 (белый)</t>
  </si>
  <si>
    <t>6 кг</t>
  </si>
  <si>
    <t>16,5 кг</t>
  </si>
  <si>
    <t>Размер (ШхГхВ)</t>
  </si>
  <si>
    <t>824х588х190 мм, RAL9016 (белый), металл 0,9 мм</t>
  </si>
  <si>
    <t>944х618х196 мм, RAL9016 (белый), металл 0,9 мм</t>
  </si>
  <si>
    <t>1304х541х180 мм, RAL9016 (белый), металл 0,9 мм</t>
  </si>
  <si>
    <t>1905х580х223 мм, RAL9016 (белый), металл 1,5 мм</t>
  </si>
  <si>
    <t>654х488х161 мм, RAL9016 (белый), металл 0,9 мм</t>
  </si>
  <si>
    <t>Холод.мощн, Вт / V камеры, м3, (  = 100мм) Т нар.= + 30°С</t>
  </si>
  <si>
    <t>Холод.мощн, Вт / V камеры, м3, (  = 100мм) Т нар.= + 30°С</t>
  </si>
  <si>
    <r>
      <rPr>
        <b/>
        <sz val="9"/>
        <color indexed="9"/>
        <rFont val="Arial"/>
        <family val="2"/>
        <charset val="204"/>
      </rPr>
      <t xml:space="preserve">Рабочий диапазон,                 </t>
    </r>
    <r>
      <rPr>
        <b/>
        <sz val="9"/>
        <color indexed="9"/>
        <rFont val="Arial Cyr"/>
        <charset val="204"/>
      </rPr>
      <t>°</t>
    </r>
    <r>
      <rPr>
        <b/>
        <sz val="9"/>
        <color indexed="9"/>
        <rFont val="Arial"/>
        <family val="2"/>
        <charset val="204"/>
      </rPr>
      <t xml:space="preserve"> С</t>
    </r>
  </si>
  <si>
    <t xml:space="preserve"> V холодильной камеры, куб.м</t>
  </si>
  <si>
    <t>-5 … +10</t>
  </si>
  <si>
    <t>3 - 7,5</t>
  </si>
  <si>
    <t>3,5 - 8,0</t>
  </si>
  <si>
    <t>4 - 10,5</t>
  </si>
  <si>
    <t>5 - 12,0</t>
  </si>
  <si>
    <t>8,0 - 17,0</t>
  </si>
  <si>
    <t>10,5 - 22,5</t>
  </si>
  <si>
    <t>12,5 - 26</t>
  </si>
  <si>
    <t>25,8 - 42,5</t>
  </si>
  <si>
    <t>MM 337 S</t>
  </si>
  <si>
    <t>22,7 - 55,0</t>
  </si>
  <si>
    <t>MM 342 S</t>
  </si>
  <si>
    <t>27,4 - 67,0</t>
  </si>
  <si>
    <t>-25 ...-15</t>
  </si>
  <si>
    <t>2,0 - 6,5</t>
  </si>
  <si>
    <t>2,6 - 8,7</t>
  </si>
  <si>
    <t>4,,7 - 13,4</t>
  </si>
  <si>
    <t>6,0 - 17,0</t>
  </si>
  <si>
    <t>7,2 - 21,1</t>
  </si>
  <si>
    <t>12,0 - 24,0</t>
  </si>
  <si>
    <t>MB 328 S</t>
  </si>
  <si>
    <t>14,0 - 35,0</t>
  </si>
  <si>
    <t>MB 331 S</t>
  </si>
  <si>
    <t>17,0 - 40,0</t>
  </si>
  <si>
    <t>MM109 S (R290)</t>
  </si>
  <si>
    <t>R 290</t>
  </si>
  <si>
    <t>MM111 S (R290)</t>
  </si>
  <si>
    <t>MM113 S (R290)</t>
  </si>
  <si>
    <t>MM115 S (R290)</t>
  </si>
  <si>
    <t>MM218 S (R290,2 контура)</t>
  </si>
  <si>
    <t>MB108 S (R290) тепл.100</t>
  </si>
  <si>
    <t>MB109 S (R290) тепл.100мм</t>
  </si>
  <si>
    <t>MB211 S (R290, 2 контура) тепл.100мм</t>
  </si>
  <si>
    <t>MM 111 R</t>
  </si>
  <si>
    <t>1/230/50</t>
  </si>
  <si>
    <t>MM 115 R</t>
  </si>
  <si>
    <t>5,1 - 12,6</t>
  </si>
  <si>
    <t>MМ 218 R</t>
  </si>
  <si>
    <t>7,9 - 17,0</t>
  </si>
  <si>
    <t>MМ 226 R</t>
  </si>
  <si>
    <t>12,5 - 25,8</t>
  </si>
  <si>
    <t>3/400/50</t>
  </si>
  <si>
    <t>MМ 232 R</t>
  </si>
  <si>
    <t>MB 109 R</t>
  </si>
  <si>
    <t>-25 … -15</t>
  </si>
  <si>
    <t>MB 211 R</t>
  </si>
  <si>
    <t>4,7 - 13,4</t>
  </si>
  <si>
    <t>MB 214 R</t>
  </si>
  <si>
    <t>Цена, руб</t>
  </si>
  <si>
    <t>МM 111 T</t>
  </si>
  <si>
    <t>9</t>
  </si>
  <si>
    <t>1/N/PE  230B 50Гц</t>
  </si>
  <si>
    <t>МM 115 Т</t>
  </si>
  <si>
    <t>15</t>
  </si>
  <si>
    <t xml:space="preserve"> МM 222 Т</t>
  </si>
  <si>
    <t>19</t>
  </si>
  <si>
    <t xml:space="preserve">3/N/PE 400В 50Гц </t>
  </si>
  <si>
    <t>МВ 109 Т</t>
  </si>
  <si>
    <t>6</t>
  </si>
  <si>
    <t>МВ 214 Т</t>
  </si>
  <si>
    <t>12</t>
  </si>
  <si>
    <t xml:space="preserve">Сетевая карта дистанционного мониторинга (Bluetooth) </t>
  </si>
  <si>
    <t xml:space="preserve">Сетевая карта дистанционного мониторинга (Wi-Fi) </t>
  </si>
  <si>
    <t>МM 109 ST</t>
  </si>
  <si>
    <t>-5 … +5</t>
  </si>
  <si>
    <t>1,3 - 9,8</t>
  </si>
  <si>
    <t>МM 113 SТ</t>
  </si>
  <si>
    <t>4,0 - 14,0</t>
  </si>
  <si>
    <t>МM 115 SТ</t>
  </si>
  <si>
    <t>6,0 - 21,0</t>
  </si>
  <si>
    <t>МВ 109 SТ</t>
  </si>
  <si>
    <t>-20 ...-15</t>
  </si>
  <si>
    <t>4,2 - 8,2</t>
  </si>
  <si>
    <t>МВ 214 SТ</t>
  </si>
  <si>
    <t>8,0 - 13,0</t>
  </si>
  <si>
    <t xml:space="preserve">Моноблоки POLAIR GREEN </t>
  </si>
  <si>
    <t>Моноблоки POLAIR LIHGT |(серия R)</t>
  </si>
  <si>
    <t>Моноблоки POLAIR серии T (потолочное исполнение)</t>
  </si>
  <si>
    <t>Моноблоки  POLAIR серии ST( потолочное исполнение)</t>
  </si>
  <si>
    <t>Сплит-системы POLAIR cерии Standard</t>
  </si>
  <si>
    <t>Зимний комплект*</t>
  </si>
  <si>
    <t>Комплект дистанционного управления*</t>
  </si>
  <si>
    <t>Воздухоохладитель из нержавеющей стали</t>
  </si>
  <si>
    <r>
      <rPr>
        <b/>
        <sz val="10"/>
        <color indexed="9"/>
        <rFont val="Arial"/>
        <family val="2"/>
        <charset val="204"/>
      </rPr>
      <t xml:space="preserve">Рабочий диапазон,                 </t>
    </r>
    <r>
      <rPr>
        <b/>
        <sz val="10"/>
        <color indexed="9"/>
        <rFont val="Arial Cyr"/>
        <charset val="204"/>
      </rPr>
      <t>°</t>
    </r>
    <r>
      <rPr>
        <b/>
        <sz val="10"/>
        <color indexed="9"/>
        <rFont val="Arial"/>
        <family val="2"/>
        <charset val="204"/>
      </rPr>
      <t xml:space="preserve"> С</t>
    </r>
  </si>
  <si>
    <t>SM 109 S</t>
  </si>
  <si>
    <t>SM 111 S</t>
  </si>
  <si>
    <t>SM 113 S</t>
  </si>
  <si>
    <t>SM 115 S</t>
  </si>
  <si>
    <t>SM 218 S</t>
  </si>
  <si>
    <t>SM 222 S</t>
  </si>
  <si>
    <t>SM 226 S</t>
  </si>
  <si>
    <t>SM 232 S</t>
  </si>
  <si>
    <t>SM 337 S</t>
  </si>
  <si>
    <t>19,5 - 49,6</t>
  </si>
  <si>
    <t>SM 342 S</t>
  </si>
  <si>
    <t>24,2 - 56,4</t>
  </si>
  <si>
    <t>SB 108 S</t>
  </si>
  <si>
    <t>SB 109 S</t>
  </si>
  <si>
    <t>SB 211 S</t>
  </si>
  <si>
    <t>SB 214 S</t>
  </si>
  <si>
    <t>SB 216 S</t>
  </si>
  <si>
    <t>SB 328 S</t>
  </si>
  <si>
    <t>18,0 - 33,0</t>
  </si>
  <si>
    <t>SB 331 S</t>
  </si>
  <si>
    <t>19,3 - 38,0</t>
  </si>
  <si>
    <t xml:space="preserve">Дополнительные  опции </t>
  </si>
  <si>
    <t xml:space="preserve">Навес защитный для холодильной машины 1-го габарита </t>
  </si>
  <si>
    <t xml:space="preserve">Навес защитный для холодильной машины 2-го и 3-го габарита </t>
  </si>
  <si>
    <t>Сплит-системы POLAIR LIHGT (серия М)</t>
  </si>
  <si>
    <t xml:space="preserve">Компрессорно-конденсаторный  блок и воздухоохладитель заправлены сухим азотом. </t>
  </si>
  <si>
    <t>SM 111 М</t>
  </si>
  <si>
    <t>+10 … -5</t>
  </si>
  <si>
    <t>3,5 - 10,3</t>
  </si>
  <si>
    <t>SM 115 М</t>
  </si>
  <si>
    <t>5,8 - 14,9</t>
  </si>
  <si>
    <t>SM 218 М</t>
  </si>
  <si>
    <t>8,9 - 19,8</t>
  </si>
  <si>
    <t>SM 226 M</t>
  </si>
  <si>
    <t>13,7 - 33,0</t>
  </si>
  <si>
    <t>SM 232 M</t>
  </si>
  <si>
    <t>23,6 - 43,0</t>
  </si>
  <si>
    <t>SB 109 М</t>
  </si>
  <si>
    <t>-15...-25</t>
  </si>
  <si>
    <t>2,1 - 8,7</t>
  </si>
  <si>
    <t>SB 211 М</t>
  </si>
  <si>
    <t>3,1 - 13,4</t>
  </si>
  <si>
    <t>SB 214 М</t>
  </si>
  <si>
    <t>4,4 - 17,0</t>
  </si>
  <si>
    <t>Сплит-системы POLAIR Professionale</t>
  </si>
  <si>
    <t>SM 109 P</t>
  </si>
  <si>
    <t>SM 111 P</t>
  </si>
  <si>
    <t>SM 113 P</t>
  </si>
  <si>
    <t>SM 115 P</t>
  </si>
  <si>
    <t>SM 218 P</t>
  </si>
  <si>
    <t>SM 222 P</t>
  </si>
  <si>
    <t>SM 226 P</t>
  </si>
  <si>
    <t>SB 108 P</t>
  </si>
  <si>
    <t>-20 … -15</t>
  </si>
  <si>
    <t>SB 109 P</t>
  </si>
  <si>
    <t>SB 211 P</t>
  </si>
  <si>
    <t>SB 214 P</t>
  </si>
  <si>
    <t>SB 216 P</t>
  </si>
  <si>
    <t>Дополнительные опции ( без установки)</t>
  </si>
  <si>
    <t xml:space="preserve">Навес защитный для холодильной машины 2-го  габарита </t>
  </si>
  <si>
    <t xml:space="preserve">Холодильные шкафы с металлическими дверьми  </t>
  </si>
  <si>
    <t>Рабочий диапазон температур 0…+6° С, работают при температуре окр. среды до +40° С</t>
  </si>
  <si>
    <t>Xладагент R 134а или R290. Толщина стенки корпуса 43 мм</t>
  </si>
  <si>
    <t>Артикул</t>
  </si>
  <si>
    <t xml:space="preserve"> Модель</t>
  </si>
  <si>
    <t>Линия</t>
  </si>
  <si>
    <t>Объем</t>
  </si>
  <si>
    <t xml:space="preserve">Размер </t>
  </si>
  <si>
    <t>Описание</t>
  </si>
  <si>
    <t>Розничная цена</t>
  </si>
  <si>
    <t>1103407d</t>
  </si>
  <si>
    <t>CM105-S</t>
  </si>
  <si>
    <t>Standard</t>
  </si>
  <si>
    <t>697х695х1960</t>
  </si>
  <si>
    <t>Верхнее расположение агрегата 
4 полки, замок, подсветка</t>
  </si>
  <si>
    <t>1001170d</t>
  </si>
  <si>
    <t>CM107-S</t>
  </si>
  <si>
    <t>697х925х1960</t>
  </si>
  <si>
    <t>Верхнее расположение агрегата
4 полки, замок, подсветка
GN2/1</t>
  </si>
  <si>
    <t>1104197d</t>
  </si>
  <si>
    <t>CM110-S</t>
  </si>
  <si>
    <t>1402х695х1960</t>
  </si>
  <si>
    <t>Верхнее расположение агрегата
8 полок, замки, подсветка</t>
  </si>
  <si>
    <t>1003125d</t>
  </si>
  <si>
    <t>CM114-S</t>
  </si>
  <si>
    <t>1402х925х1960</t>
  </si>
  <si>
    <t>Верхнее расположение агрегата
8 полок, замки, подсветка
GN2/1</t>
  </si>
  <si>
    <t>Рабочий диапазон температур -5…+5° С, работают при температуре окр. среды до +40° С</t>
  </si>
  <si>
    <t>1105040d</t>
  </si>
  <si>
    <t>CV105-S</t>
  </si>
  <si>
    <t>Верхнее расположение агрегата                       Электрическая оттайка
4 полки, замок, подсветка</t>
  </si>
  <si>
    <t>1007059d</t>
  </si>
  <si>
    <t>CV107-S</t>
  </si>
  <si>
    <t>Верхнее расположение агрегата                           Электрическая оттайка
4 полки, замок, подсветка
GN2/1</t>
  </si>
  <si>
    <t>1106013d</t>
  </si>
  <si>
    <t>CV110-S</t>
  </si>
  <si>
    <t>Верхнее расположение агрегата                       Электрическая оттайка
8 полок, замки, подсветка</t>
  </si>
  <si>
    <t>1007535d</t>
  </si>
  <si>
    <t>CV114-S</t>
  </si>
  <si>
    <t>Верхнее расположение агрегата                        Электрическая оттайка
8 полок, замки, подсветка
GN2/1</t>
  </si>
  <si>
    <r>
      <t>Рабочий диапазон температур не выше -18° С, работают при температуре окр. среды до +40</t>
    </r>
    <r>
      <rPr>
        <b/>
        <sz val="9"/>
        <color indexed="9"/>
        <rFont val="Arial Cyr"/>
        <charset val="204"/>
      </rPr>
      <t>°</t>
    </r>
    <r>
      <rPr>
        <b/>
        <sz val="9"/>
        <color indexed="9"/>
        <rFont val="Arial"/>
        <family val="2"/>
        <charset val="204"/>
      </rPr>
      <t xml:space="preserve"> С</t>
    </r>
  </si>
  <si>
    <t>Хладагент  R 404A или R290. Толщина стенки корпуса 43 мм</t>
  </si>
  <si>
    <t>Размер</t>
  </si>
  <si>
    <t>1102026d</t>
  </si>
  <si>
    <t>CВ105-S</t>
  </si>
  <si>
    <t xml:space="preserve">Standard </t>
  </si>
  <si>
    <r>
      <t xml:space="preserve">Верхнее расположение агрегата. </t>
    </r>
    <r>
      <rPr>
        <b/>
        <sz val="8"/>
        <color indexed="10"/>
        <rFont val="Arial"/>
        <family val="2"/>
        <charset val="204"/>
      </rPr>
      <t xml:space="preserve">Толщина стенки 43 мм. </t>
    </r>
    <r>
      <rPr>
        <b/>
        <sz val="8"/>
        <rFont val="Arial"/>
        <family val="2"/>
        <charset val="204"/>
      </rPr>
      <t>Электрическая оттайка 
4 полки, замок, подсветка</t>
    </r>
  </si>
  <si>
    <t>Хладагент R 404A или R290. Толщина стенки корпуса 61 мм</t>
  </si>
  <si>
    <t>1005089d</t>
  </si>
  <si>
    <t>CВ107-S</t>
  </si>
  <si>
    <t>735х960х1996</t>
  </si>
  <si>
    <t>1006078d</t>
  </si>
  <si>
    <t>CВ114-S</t>
  </si>
  <si>
    <t>1474х960х1996</t>
  </si>
  <si>
    <t>Верхнее расположение агрегата                  Электрическая оттайка
8 полок, замки, подсветка
GN2/1</t>
  </si>
  <si>
    <t xml:space="preserve">Комбинированные шкафы с металлическими дверьми  </t>
  </si>
  <si>
    <t xml:space="preserve">Рабочий диапазон температур 0…+6° С,/ -15…-20° С,  работает при температуре окр. среды до +40° С                            </t>
  </si>
  <si>
    <t>Хладагенты R134а и R404A или R290. Толщина стенки корпуса 43 мм</t>
  </si>
  <si>
    <t>1008045d</t>
  </si>
  <si>
    <t>CC214-S</t>
  </si>
  <si>
    <t>700/700</t>
  </si>
  <si>
    <t>Двухкамерный. Внутренний объем каждой камеры 700 л. Верхнее расположение агрегата
8 полок, замки, подсветка
GN2/1</t>
  </si>
  <si>
    <t>Хладагент R 134а или R290. Толщина стенки корпуса 43 мм</t>
  </si>
  <si>
    <t>1103444d</t>
  </si>
  <si>
    <t xml:space="preserve">CM105-Sm </t>
  </si>
  <si>
    <t>Standard m</t>
  </si>
  <si>
    <t>Внутренний объем 500 л, верхнее расположение агрегата, алюминиевые профили, 
4 полки, замок, подсветка, 
педаль</t>
  </si>
  <si>
    <t>1001181d</t>
  </si>
  <si>
    <t xml:space="preserve">CM107-Sm </t>
  </si>
  <si>
    <t>Внутренний объем 700 л, верхнее расположение агрегата, алюминиевые профили, 
4 полки, замок,  подсветка, 
2 педали</t>
  </si>
  <si>
    <t>1104200d</t>
  </si>
  <si>
    <t xml:space="preserve">CM110-Sm </t>
  </si>
  <si>
    <t>Внутренний объем 1 000 л, верхнее расположение агрегата, алюминиевые профили, 
8 полок, замки,  подсветка, 
педаль</t>
  </si>
  <si>
    <t>1003137d</t>
  </si>
  <si>
    <t xml:space="preserve">CM114-Sm </t>
  </si>
  <si>
    <t>Внутренний объем 1 400 л, верхнее расположение агрегата, алюминиевые профили, 
8 полок, замки,  подсветка, 
2 педали</t>
  </si>
  <si>
    <r>
      <t>Рабочий диапазон температур -5…+5° С, работают при температуре окр. среды до +40</t>
    </r>
    <r>
      <rPr>
        <b/>
        <sz val="9"/>
        <color indexed="9"/>
        <rFont val="Arial Cyr"/>
        <charset val="204"/>
      </rPr>
      <t>°</t>
    </r>
    <r>
      <rPr>
        <b/>
        <sz val="9"/>
        <color indexed="9"/>
        <rFont val="Arial"/>
        <family val="2"/>
        <charset val="204"/>
      </rPr>
      <t xml:space="preserve"> С</t>
    </r>
  </si>
  <si>
    <t>1105042d</t>
  </si>
  <si>
    <t xml:space="preserve">CV105-Sm </t>
  </si>
  <si>
    <t>Внутренний объем 500 л, верхнее расположение агрегата, алюминиевые профили, 
4 полки, замок,  подсветка, 
педаль</t>
  </si>
  <si>
    <t>1007062d</t>
  </si>
  <si>
    <t xml:space="preserve">CV107-Sm </t>
  </si>
  <si>
    <t>1106041d</t>
  </si>
  <si>
    <t xml:space="preserve">CV110-Sm </t>
  </si>
  <si>
    <t>Внутренний объем 1 000 л, верхнее расположение агрегата, алюминиевые профили, 
8 полок, замки,  подсветка,
педаль</t>
  </si>
  <si>
    <t>1007539d</t>
  </si>
  <si>
    <t xml:space="preserve">CV114-Sm </t>
  </si>
  <si>
    <r>
      <t>Температурный режим:  -18° С,  температура окр. среды до +40</t>
    </r>
    <r>
      <rPr>
        <b/>
        <sz val="9"/>
        <color indexed="9"/>
        <rFont val="Arial Cyr"/>
        <charset val="204"/>
      </rPr>
      <t>°</t>
    </r>
    <r>
      <rPr>
        <b/>
        <sz val="9"/>
        <color indexed="9"/>
        <rFont val="Arial"/>
        <family val="2"/>
        <charset val="204"/>
      </rPr>
      <t xml:space="preserve"> С</t>
    </r>
  </si>
  <si>
    <t>Хладагент R 404A или R290. Толщина стенки корпуса 43 мм</t>
  </si>
  <si>
    <t>1102029d</t>
  </si>
  <si>
    <t xml:space="preserve">CB105-Sm </t>
  </si>
  <si>
    <t>Внутренний объем 500 л, верхнее расположение агрегата, алюминиевые профили, 
4 полки, замок,  подсветка, педаль
Электрическая оттайка</t>
  </si>
  <si>
    <t>1005102d</t>
  </si>
  <si>
    <t xml:space="preserve">CB107-Sm </t>
  </si>
  <si>
    <t>Внутренний объем 700 л, верхнее расположение агрегата, алюминиевые профили, 
4 полки, замок,  подсветка, педаль
Электрическая оттайка</t>
  </si>
  <si>
    <t>1006088d</t>
  </si>
  <si>
    <t xml:space="preserve">CB114-Sm </t>
  </si>
  <si>
    <t>Внутренний объем 1 400 л, верхнее расположение агрегата, алюминиевые профили, 
8 полок, замки,  подсветка, 
2 педали
Электрическая оттайка</t>
  </si>
  <si>
    <t xml:space="preserve">Холодильные шкафы со стеклянными дверьми. </t>
  </si>
  <si>
    <t xml:space="preserve">  Рабочий диапазон  температур -21…-18° С, работают при температуре окр. среды до +25° С и отн влажности до 60%</t>
  </si>
  <si>
    <t>Xладагент R 404А или R290</t>
  </si>
  <si>
    <t>1108077d</t>
  </si>
  <si>
    <t>DB102-S</t>
  </si>
  <si>
    <t>Stsndard</t>
  </si>
  <si>
    <t>606х675х870</t>
  </si>
  <si>
    <t>Толщина стенки корпуса 43 мм 
Электрическая оттайка 
Обогрев дверного проема
LED подсветка 
Замок, 2 навесные и 
базовая полки</t>
  </si>
  <si>
    <t>1103453d</t>
  </si>
  <si>
    <t>DB105-S</t>
  </si>
  <si>
    <t>687х710х1960</t>
  </si>
  <si>
    <t>Толщина стенки корпуса 43 мм 
Электрическая оттайка 
Обогрев дверного проема
Вертикальная LED подсветка выкладки и канапе
Замок, 4 полки</t>
  </si>
  <si>
    <t>1002513d</t>
  </si>
  <si>
    <t>DB107-S</t>
  </si>
  <si>
    <t xml:space="preserve">735х960х1996 </t>
  </si>
  <si>
    <t>Толщина стенки корпуса 61 мм 
Электрическая оттайка 
Обогрев дверного проема
Вертикальная LED подсветка выкладки и канапе
Замок, 4 полки</t>
  </si>
  <si>
    <t>1006076d</t>
  </si>
  <si>
    <t>DB114-S</t>
  </si>
  <si>
    <t>1474x960x1996</t>
  </si>
  <si>
    <t>Толщина стенки корпуса 61 мм 
Электрическая оттайка 
Обогрев дверного проема
Вертикальная LED подсветка выкладки и канапе
Замок, 8 полок</t>
  </si>
  <si>
    <t xml:space="preserve">  Рабочий диапазон температур +1…+10° С, работают при температуре окр. среды до +32° С</t>
  </si>
  <si>
    <t>1103459d</t>
  </si>
  <si>
    <t>DM105-S
 без канапе</t>
  </si>
  <si>
    <t>697х710х1960</t>
  </si>
  <si>
    <t>Внутренний объем 500л, 
4 полки, вертикальная внутренняя LED подсветка</t>
  </si>
  <si>
    <t>1002510d</t>
  </si>
  <si>
    <t>DM107-S 
без канапе</t>
  </si>
  <si>
    <t>697х945х1960</t>
  </si>
  <si>
    <t>Внутренний объем 700л, 
4 полки, вертикальная внутренняя LED подсветка, GN 2/1</t>
  </si>
  <si>
    <t>1104242d</t>
  </si>
  <si>
    <t>DM110-S 
без канапе</t>
  </si>
  <si>
    <t>1402х710х1960</t>
  </si>
  <si>
    <t>Внутренний объем 1000л, 
8 полок, вертикальная внутренняя подсветка, двери распашные</t>
  </si>
  <si>
    <t>1004093d</t>
  </si>
  <si>
    <t>DM114-S 
без канапе</t>
  </si>
  <si>
    <t>1402х945х1960</t>
  </si>
  <si>
    <t>Внутренний объем 1400л, 
8 полок, вертикальная внутренняя LED подсветка, двери распашные, GN 2/1</t>
  </si>
  <si>
    <t xml:space="preserve">Холодильные шкафы со стеклянными дверьми.                                                                                                                                                                                                   </t>
  </si>
  <si>
    <t xml:space="preserve">  Рабочий диапазон  температур +1…+10° С, работают при температуре окр. среды до +32° С</t>
  </si>
  <si>
    <t>1103408d</t>
  </si>
  <si>
    <t>DM105-S</t>
  </si>
  <si>
    <t>Внутренний объем 500л, 
4 полки, вертикальная внутренняя LED подсветка, канапе с  LED подсветкой</t>
  </si>
  <si>
    <t>1103446d</t>
  </si>
  <si>
    <t>DM105-S 2.0</t>
  </si>
  <si>
    <r>
      <t>Внутренний объем 500л, 
5 полок, вертикальная внутренняя LED подсветка, канапе с LED подсветкой</t>
    </r>
    <r>
      <rPr>
        <b/>
        <sz val="8"/>
        <color indexed="10"/>
        <rFont val="Arial"/>
        <family val="2"/>
        <charset val="204"/>
      </rPr>
      <t>. 
Увеличенная вместимость. 
Увеличенный Facing.</t>
    </r>
  </si>
  <si>
    <t>1002102d</t>
  </si>
  <si>
    <t>DM107-S</t>
  </si>
  <si>
    <t xml:space="preserve">Внутренний объем 700л, 
4 полки, вертикальная внутренняя LED подсветка, канапе с  LED подсветкой </t>
  </si>
  <si>
    <t>1002110d</t>
  </si>
  <si>
    <t>DM107-S 2.0</t>
  </si>
  <si>
    <r>
      <t xml:space="preserve">Внутренний объем 700л, 
5 полок, вертикальная внутренняя LED подсветка, канапе с LED подсветкой.  
</t>
    </r>
    <r>
      <rPr>
        <b/>
        <sz val="8"/>
        <color rgb="FFFF0000"/>
        <rFont val="Arial"/>
        <family val="2"/>
        <charset val="204"/>
      </rPr>
      <t>Увеличенная вместимость. 
Увеличенный Facing.</t>
    </r>
  </si>
  <si>
    <t>1104194d</t>
  </si>
  <si>
    <t>DM110Sd-S</t>
  </si>
  <si>
    <t xml:space="preserve">Внутренний объем 1 000л, 
8 полок, вертикальная внутренняя LED подсветка, канапе с LED подсветкой,  двери купе </t>
  </si>
  <si>
    <t>1104227d</t>
  </si>
  <si>
    <t>DM110Sd-S 2.0</t>
  </si>
  <si>
    <r>
      <t xml:space="preserve">Внутренний объем 1 000л, 
10 полок, вертикальная внутренняя LED подсветка, канапе с LED подсветкой,  двери купе 
</t>
    </r>
    <r>
      <rPr>
        <b/>
        <sz val="8"/>
        <color rgb="FFFF0000"/>
        <rFont val="Arial"/>
        <family val="2"/>
        <charset val="204"/>
      </rPr>
      <t>Увеличенная вместимость. 
Увеличенный Facing.</t>
    </r>
  </si>
  <si>
    <t>1004082d</t>
  </si>
  <si>
    <t>DM114Sd-S</t>
  </si>
  <si>
    <t xml:space="preserve">Внутренний объем 1 400л, 
8 полок, вертикальная внутренняя подсветка, канапе с подсветкой, двери купе </t>
  </si>
  <si>
    <t>1004056d</t>
  </si>
  <si>
    <t>DM114Sd-S 2.0</t>
  </si>
  <si>
    <r>
      <t xml:space="preserve">Внутренний объем 1 400л, 
10 полок, вертикальная внутренняя LED подсветка, канапе с LED подсветкой,  двери купе 
</t>
    </r>
    <r>
      <rPr>
        <b/>
        <sz val="8"/>
        <color rgb="FFFF0000"/>
        <rFont val="Arial"/>
        <family val="2"/>
        <charset val="204"/>
      </rPr>
      <t>Увеличенная вместимость. 
Увеличенный Facing.</t>
    </r>
  </si>
  <si>
    <t xml:space="preserve">Холодильные шкафы со стеклянными дверьми.                                                                                                                                                                                                              </t>
  </si>
  <si>
    <t xml:space="preserve"> Рабочий диапазон температур +1…+10° С, работают при температуре окр. среды до +32° С</t>
  </si>
  <si>
    <t>1104204d</t>
  </si>
  <si>
    <t>DM110-S</t>
  </si>
  <si>
    <t>Внутренний объем 1000л, 
8 полок, вертикальная внутренняя подсветка, канапе с LED подсветкой,  двери распашные</t>
  </si>
  <si>
    <t>1004080d</t>
  </si>
  <si>
    <t>DM114-S</t>
  </si>
  <si>
    <t>Внутренний объем 1400л, 
8 полок, вертикальная внутренняя LED подсветка, канапе с  LED подсветкой, двери распашные</t>
  </si>
  <si>
    <t>Рабочий диапазон температур -8…0° С, работают при температуре окр. среды до +32° С</t>
  </si>
  <si>
    <t>Xладагент R 404а или R290. Толщина стенки корпуса 43 мм</t>
  </si>
  <si>
    <t>1108020d</t>
  </si>
  <si>
    <t>DP102-S</t>
  </si>
  <si>
    <t>600х625х890</t>
  </si>
  <si>
    <r>
      <t xml:space="preserve">Внутренний объем 150л, </t>
    </r>
    <r>
      <rPr>
        <b/>
        <sz val="8"/>
        <color rgb="FFFF0000"/>
        <rFont val="Arial"/>
        <family val="2"/>
        <charset val="204"/>
      </rPr>
      <t>специальный шкаф для икры и пресервов</t>
    </r>
    <r>
      <rPr>
        <b/>
        <sz val="8"/>
        <rFont val="Arial"/>
        <family val="2"/>
        <charset val="204"/>
      </rPr>
      <t xml:space="preserve">, 
2 полки, внутренняя LED подсветка, 
</t>
    </r>
    <r>
      <rPr>
        <b/>
        <sz val="8"/>
        <color rgb="FFFF0000"/>
        <rFont val="Arial"/>
        <family val="2"/>
        <charset val="204"/>
      </rPr>
      <t>механический замок</t>
    </r>
  </si>
  <si>
    <t>DP105-S</t>
  </si>
  <si>
    <r>
      <t xml:space="preserve">Внутренний объем 500л, </t>
    </r>
    <r>
      <rPr>
        <b/>
        <sz val="8"/>
        <color rgb="FFFF0000"/>
        <rFont val="Arial"/>
        <family val="2"/>
        <charset val="204"/>
      </rPr>
      <t>специальный шкаф для икры и пресервов</t>
    </r>
    <r>
      <rPr>
        <b/>
        <sz val="8"/>
        <rFont val="Arial"/>
        <family val="2"/>
        <charset val="204"/>
      </rPr>
      <t xml:space="preserve">, 
4 полки, вертикальная внутренняя LED подсветка, канапе с LED  подсветкой,                 </t>
    </r>
    <r>
      <rPr>
        <b/>
        <sz val="8"/>
        <color rgb="FFFF0000"/>
        <rFont val="Arial"/>
        <family val="2"/>
        <charset val="204"/>
      </rPr>
      <t>механический замок</t>
    </r>
  </si>
  <si>
    <t>1002114d</t>
  </si>
  <si>
    <t>DP107-S</t>
  </si>
  <si>
    <r>
      <t xml:space="preserve">Внутренний объем 700л, </t>
    </r>
    <r>
      <rPr>
        <b/>
        <sz val="8"/>
        <color rgb="FFFF0000"/>
        <rFont val="Arial"/>
        <family val="2"/>
        <charset val="204"/>
      </rPr>
      <t>специальный шкаф для икры и пресервов</t>
    </r>
    <r>
      <rPr>
        <b/>
        <sz val="8"/>
        <rFont val="Arial"/>
        <family val="2"/>
        <charset val="204"/>
      </rPr>
      <t xml:space="preserve">, 
4 полки, вертикальная внутренняя LED подсветка, канапе с  LED подсветкой,                 </t>
    </r>
    <r>
      <rPr>
        <b/>
        <sz val="8"/>
        <color rgb="FFFF0000"/>
        <rFont val="Arial"/>
        <family val="2"/>
        <charset val="204"/>
      </rPr>
      <t>механический замок</t>
    </r>
  </si>
  <si>
    <t xml:space="preserve">Холодильные шкафы со стеклянными дверьми.                                                                                                                                </t>
  </si>
  <si>
    <t xml:space="preserve">                                                                               Рабочий диапазон температур +4…+18° С, работают при температуре окр. среды до +32° С</t>
  </si>
  <si>
    <t>Xладагент R 134а. Толщина стенки монолитного цельнозаливного корпуса 43 мм</t>
  </si>
  <si>
    <t>1108026d</t>
  </si>
  <si>
    <t>DW102-Bravo</t>
  </si>
  <si>
    <t>Bravo</t>
  </si>
  <si>
    <t>606*625*890</t>
  </si>
  <si>
    <t>Статическая система охлаждения
4 уровня выкладки  
в 3 температурных зонах, 
внутренняя LED подсветка, 
замок</t>
  </si>
  <si>
    <t>1108027d</t>
  </si>
  <si>
    <t>DW104-Bravo</t>
  </si>
  <si>
    <t>606*630*1730</t>
  </si>
  <si>
    <t>Статическая система охлаждения 
6 температурных зон на
6 деревянных  полках: 
5 навесных и 1 базовой, 
внутренняя LED подсветка, 
замок</t>
  </si>
  <si>
    <t>1108081d</t>
  </si>
  <si>
    <t>DW104u-Bravo</t>
  </si>
  <si>
    <t>Динамическая система охлаждения 
6 деревянных  полок: 
5 навесных и 1 базовая, 
внутренняя LED подсветка, 
замок</t>
  </si>
  <si>
    <t xml:space="preserve">Холодильные шкафы со стеклянными дверьми.                                                                                                                                                                                              </t>
  </si>
  <si>
    <t>Рабочий диапазон температур +1…+10° С, работают при температуре окр. среды до +32° С</t>
  </si>
  <si>
    <t>1108002d</t>
  </si>
  <si>
    <t>DM104-Bravo</t>
  </si>
  <si>
    <t xml:space="preserve">Внутренний объем 390л, 
4 полки, 
внутренняя LED подсветка 
</t>
  </si>
  <si>
    <t>1108014d</t>
  </si>
  <si>
    <t>DM104c-Bravo</t>
  </si>
  <si>
    <t>606*630*1935</t>
  </si>
  <si>
    <t>Внутренний объем 390л, 
4 полки, 
вертикальная LED подсветка, 
канапе с LED подсветкой</t>
  </si>
  <si>
    <t>1108023d</t>
  </si>
  <si>
    <t>DM102-Bravo</t>
  </si>
  <si>
    <t xml:space="preserve">Внутренний объем 150л, 
2 полки, 
внутренняя LED подсветка 
</t>
  </si>
  <si>
    <t>1108022d</t>
  </si>
  <si>
    <t>DM102-Bravo с замком</t>
  </si>
  <si>
    <t xml:space="preserve">Внутренний объем 150л, 
2 полки, 
внутренняя LED подсветка, замок
</t>
  </si>
  <si>
    <t>1108031d</t>
  </si>
  <si>
    <t>DM102-Bravo черный</t>
  </si>
  <si>
    <t>Внутренний объем 150л, 
2 полки, 
внутренняя LED подсветка. 
Корпус черного цвета - снаружи и изнутри</t>
  </si>
  <si>
    <t>1108025d</t>
  </si>
  <si>
    <t>DM102-Bravo черный с замком</t>
  </si>
  <si>
    <t>Внутренний объем 150л, 
2 полки, 
внутренняя LED подсветка, замок. 
Корпус черного цвета - снаружи и изнутри</t>
  </si>
  <si>
    <r>
      <t>Рабочий диапазон температур 0…+6° С, работают при температуре окр. среды до +40</t>
    </r>
    <r>
      <rPr>
        <b/>
        <sz val="9"/>
        <color indexed="9"/>
        <rFont val="Arial Cyr"/>
        <charset val="204"/>
      </rPr>
      <t>°</t>
    </r>
    <r>
      <rPr>
        <b/>
        <sz val="9"/>
        <color indexed="9"/>
        <rFont val="Arial"/>
        <family val="2"/>
        <charset val="204"/>
      </rPr>
      <t xml:space="preserve"> С</t>
    </r>
  </si>
  <si>
    <t>1103412d</t>
  </si>
  <si>
    <t xml:space="preserve">CM105-Gm </t>
  </si>
  <si>
    <t>Gm</t>
  </si>
  <si>
    <t>Верхнее расположение агрегата, контрольная панель, корпус - нержавеющая сталь, алюминиевые профили двери и верхней панели, 
4 полки, замок, LED подсветка,      
педаль</t>
  </si>
  <si>
    <t>1001174d</t>
  </si>
  <si>
    <t xml:space="preserve">CM107-Gm </t>
  </si>
  <si>
    <t>Верхнее расположение агрегата, контрольная панель, корпус - нержавеющая сталь, алюминиевые профили двери и верхней панели, 
4 полки, замок, LED подсветка,      
педаль
GN2/1</t>
  </si>
  <si>
    <t>1104191d</t>
  </si>
  <si>
    <t xml:space="preserve">CM110-Gm </t>
  </si>
  <si>
    <t>Верхнее расположение агрегата, контрольная панель, корпус - нержавеющая сталь, алюминиевые профили двери и верхней панели, 
8 полок, замки, LED подсветка,      
педали</t>
  </si>
  <si>
    <t>1003108d</t>
  </si>
  <si>
    <t xml:space="preserve">CM114-Gm </t>
  </si>
  <si>
    <t>Верхнее расположение агрегата, контрольная панель, корпус - нержавеющая сталь, алюминиевые профили двери и верхней панели, 
8 полок, замки, LED подсветка,      
педали
GN2/1</t>
  </si>
  <si>
    <t>1105044d</t>
  </si>
  <si>
    <t xml:space="preserve">CV105-Gm </t>
  </si>
  <si>
    <t>1007064d</t>
  </si>
  <si>
    <t xml:space="preserve">CV107-Gm </t>
  </si>
  <si>
    <t>1106043d</t>
  </si>
  <si>
    <t xml:space="preserve">CV110-Gm </t>
  </si>
  <si>
    <t>1007536d</t>
  </si>
  <si>
    <t xml:space="preserve">CV114-Gm </t>
  </si>
  <si>
    <t>1005093d</t>
  </si>
  <si>
    <t xml:space="preserve">CB107-Gm </t>
  </si>
  <si>
    <t>Верхнее расположение агрегата, электрическая оттайка, контрольная панель, корпус - нержавеющая сталь, алюминиевые профили двери и верхней панели, 
4 полки, замок, LED подсветка,      
педаль
GN2/1</t>
  </si>
  <si>
    <t>1006079d</t>
  </si>
  <si>
    <t xml:space="preserve">CB114-Gm </t>
  </si>
  <si>
    <t>Верхнее расположение агрегата, электрическая оттайка, контрольная панель, корпус - нержавеющая сталь, алюминиевые профили двери и верхней панели, 
8 полок, замки, LED подсветка,      
педали
GN2/1</t>
  </si>
  <si>
    <t>1103424d</t>
  </si>
  <si>
    <t>CM105-G</t>
  </si>
  <si>
    <t>Grande</t>
  </si>
  <si>
    <t xml:space="preserve">Внутренний объем 500 л, верхнее расположение агрегата, нержавеющая сталь, 
4 полки, замок, подсветка                     </t>
  </si>
  <si>
    <t>1001071d</t>
  </si>
  <si>
    <t>CM107-G</t>
  </si>
  <si>
    <t xml:space="preserve">Внутренний объем 700 л, верхнее расположение агрегата, нержавеющая сталь
4 полки, замок, подсветка         </t>
  </si>
  <si>
    <t>1104216d</t>
  </si>
  <si>
    <t>CM110-G</t>
  </si>
  <si>
    <t xml:space="preserve">Внутренний объем 1000 л, верхнее расположение агрегата, нержавеющая сталь 
8 полок, замки, подсветка                        </t>
  </si>
  <si>
    <t>1003128d</t>
  </si>
  <si>
    <t>CM114-G</t>
  </si>
  <si>
    <t xml:space="preserve">Внутренний объем 1400 л, верхнее расположение агрегата, нержавеющая сталь 
8 полок, замки, подсветка                        </t>
  </si>
  <si>
    <t>1105043d</t>
  </si>
  <si>
    <t>CV105-G</t>
  </si>
  <si>
    <t xml:space="preserve">Внутренний объем 500 л, верхнее расположение агрегата, нержавеющая сталь 
Электрическая оттайка
4 полки, замок, подсветка       </t>
  </si>
  <si>
    <t>1007063d</t>
  </si>
  <si>
    <t>CV107-G</t>
  </si>
  <si>
    <t xml:space="preserve">Внутренний объем 700 л, верхнее расположение агрегата, нержавеющая сталь 
Электрическая оттайка
4 полки, замок, подсветка       </t>
  </si>
  <si>
    <t>1106042d</t>
  </si>
  <si>
    <t>CV110-G</t>
  </si>
  <si>
    <t xml:space="preserve">Внутренний объем 1000 л, верхнее расположение агрегата, нержавеющая сталь  
Электрическая оттайка
8 полок, замки, подсветка             </t>
  </si>
  <si>
    <t>1007540d</t>
  </si>
  <si>
    <t>CV114-G</t>
  </si>
  <si>
    <t xml:space="preserve">Внутренний объем 1400 л, верхнее расположение агрегата, нержавеющая сталь     Электрическая оттайка
8 полок, замки, подсветка        </t>
  </si>
  <si>
    <t>1005082d</t>
  </si>
  <si>
    <t>CB107-G</t>
  </si>
  <si>
    <t xml:space="preserve">Внутренний объем 700 л, верхнее расположение агрегата, нержавеющая сталь марки  
Электрическая оттайка
4 полки, замок, подсветка       </t>
  </si>
  <si>
    <t>1006080d</t>
  </si>
  <si>
    <t>CB114-G</t>
  </si>
  <si>
    <t xml:space="preserve">Внутренний объем 1400 л, верхнее расположение агрегата, нержавеющая сталь марки  
Электрическая оттайка
8 полок, замки, подсветка        </t>
  </si>
  <si>
    <t>1008047d</t>
  </si>
  <si>
    <t>CC214-G</t>
  </si>
  <si>
    <t>1400
(700+700)</t>
  </si>
  <si>
    <t xml:space="preserve">Внутренний объем разделен перегородкой на два отделения - средне- и низкотемпературное. Каждое - со своим агрегатом. 
8 полок, замки, подсветка        </t>
  </si>
  <si>
    <r>
      <t>Рабочий диапазон температур +1…+10° С, работают при температуре окр. среды до +32</t>
    </r>
    <r>
      <rPr>
        <b/>
        <sz val="9"/>
        <color indexed="9"/>
        <rFont val="Arial Cyr"/>
        <charset val="204"/>
      </rPr>
      <t>°</t>
    </r>
    <r>
      <rPr>
        <b/>
        <sz val="9"/>
        <color indexed="9"/>
        <rFont val="Arial"/>
        <family val="2"/>
        <charset val="204"/>
      </rPr>
      <t xml:space="preserve"> С</t>
    </r>
  </si>
  <si>
    <t>1103445d</t>
  </si>
  <si>
    <t>DM105-G</t>
  </si>
  <si>
    <r>
      <t xml:space="preserve">Внутренний объем 500 л, нержавеющая сталь, 
4 полки, вертикальная подсветка, канапе с подсветкой.
</t>
    </r>
    <r>
      <rPr>
        <b/>
        <sz val="8"/>
        <color indexed="12"/>
        <rFont val="Arial"/>
        <family val="2"/>
        <charset val="204"/>
      </rPr>
      <t xml:space="preserve">Стеклянная дверь. </t>
    </r>
  </si>
  <si>
    <t>1002101d</t>
  </si>
  <si>
    <t>DM107-G</t>
  </si>
  <si>
    <r>
      <t xml:space="preserve">Внутренний объем 700 л, нержавеющая сталь 
4 полки, вертикальная подсветка, канапе с подсветкой.   </t>
    </r>
    <r>
      <rPr>
        <b/>
        <sz val="8"/>
        <color indexed="12"/>
        <rFont val="Arial"/>
        <family val="2"/>
        <charset val="204"/>
      </rPr>
      <t xml:space="preserve"> 
Стеклянная дверь. </t>
    </r>
  </si>
  <si>
    <t xml:space="preserve">Холодильные  шкафы  со  стеклянными  дверьми  </t>
  </si>
  <si>
    <r>
      <t xml:space="preserve">Рабочий диапазон температур 0…+15° С, работают при температуре окр. среды </t>
    </r>
    <r>
      <rPr>
        <b/>
        <sz val="9"/>
        <color rgb="FFFF0000"/>
        <rFont val="Arial"/>
        <family val="2"/>
        <charset val="204"/>
      </rPr>
      <t>до +32</t>
    </r>
    <r>
      <rPr>
        <b/>
        <sz val="9"/>
        <color rgb="FFFF0000"/>
        <rFont val="Arial Cyr"/>
        <charset val="204"/>
      </rPr>
      <t>°</t>
    </r>
    <r>
      <rPr>
        <b/>
        <sz val="9"/>
        <color rgb="FFFF0000"/>
        <rFont val="Arial"/>
        <family val="2"/>
        <charset val="204"/>
      </rPr>
      <t xml:space="preserve"> С</t>
    </r>
  </si>
  <si>
    <t>Xладагент R 134а. Толщина стенки корпуса 43 мм</t>
  </si>
  <si>
    <t>1108050d</t>
  </si>
  <si>
    <t>ШХФ-0,2ДС</t>
  </si>
  <si>
    <t>606x630x890</t>
  </si>
  <si>
    <t>3 полки, микропереключатель, сигнализация об отклонении температуры, внутренняя LED подсветка, теплопакет, замок</t>
  </si>
  <si>
    <t>1108052d</t>
  </si>
  <si>
    <t>ШХФ-0,4ДС</t>
  </si>
  <si>
    <t>606x630x1780</t>
  </si>
  <si>
    <t>4 полки, микропереключатель, сигнализация об отклонении температуры, внутренняя LED подсветка, теплопакет, замок</t>
  </si>
  <si>
    <t>1103365d</t>
  </si>
  <si>
    <t>ШХФ-0,5ДС</t>
  </si>
  <si>
    <t>4 полки, микропереключатель, сигнализация об отклонении температуры, вертикальная внутренняя LED подсветка, канапе с LED подсветкой, теплопакет, замок</t>
  </si>
  <si>
    <t>1002089d</t>
  </si>
  <si>
    <t>ШХФ-0,7ДС</t>
  </si>
  <si>
    <t>1104168d</t>
  </si>
  <si>
    <t>ШХФ-1,0ДС</t>
  </si>
  <si>
    <t>8 полок, микропереключатель, сигнализация об отклонении температуры, вертикальная внутренняя LED подсветка, канапе с LED подсветкой, теплопакет, замки</t>
  </si>
  <si>
    <t>1004070d</t>
  </si>
  <si>
    <t>ШХФ-1,4ДС</t>
  </si>
  <si>
    <r>
      <t xml:space="preserve">Рабочий диапазон температур 0…+15° С, работают при температуре окр. среды </t>
    </r>
    <r>
      <rPr>
        <b/>
        <sz val="9"/>
        <color rgb="FFFF0000"/>
        <rFont val="Arial"/>
        <family val="2"/>
        <charset val="204"/>
      </rPr>
      <t>до +40</t>
    </r>
    <r>
      <rPr>
        <b/>
        <sz val="9"/>
        <color rgb="FFFF0000"/>
        <rFont val="Arial Cyr"/>
        <charset val="204"/>
      </rPr>
      <t>°</t>
    </r>
    <r>
      <rPr>
        <b/>
        <sz val="9"/>
        <color rgb="FFFF0000"/>
        <rFont val="Arial"/>
        <family val="2"/>
        <charset val="204"/>
      </rPr>
      <t xml:space="preserve"> С</t>
    </r>
  </si>
  <si>
    <t>1108051d</t>
  </si>
  <si>
    <t>ШХФ-0,2</t>
  </si>
  <si>
    <t>3 полки, микропереключатель, сигнализация об отклонении температуры, внутренняя LED подсветка, замок</t>
  </si>
  <si>
    <t>1108053d</t>
  </si>
  <si>
    <t>ШХФ-04</t>
  </si>
  <si>
    <t>4 полки, микропереключатель, сигнализация об отклонении температуры, внутренняя LED подсветка, замок</t>
  </si>
  <si>
    <t>1103364d</t>
  </si>
  <si>
    <t>ШХФ-0,5</t>
  </si>
  <si>
    <t>697х690х1960</t>
  </si>
  <si>
    <t>1001116d</t>
  </si>
  <si>
    <t>ШХФ-0,7</t>
  </si>
  <si>
    <t>1104167d</t>
  </si>
  <si>
    <t>ШХФ-1,0</t>
  </si>
  <si>
    <t>1402х690х1960</t>
  </si>
  <si>
    <t>8 полок, микропереключатель, сигнализация об отклонении температуры, внутренняя LED подсветка, замок</t>
  </si>
  <si>
    <t>1003096d</t>
  </si>
  <si>
    <t>ШХФ-1,4</t>
  </si>
  <si>
    <t>1008035d</t>
  </si>
  <si>
    <t>ШХКФ-1,4</t>
  </si>
  <si>
    <t>Двухкамерный. 
8 полок, микропереключатель, сигнализация об отклонении температуры, внутренняя LED подсветка, замок</t>
  </si>
  <si>
    <r>
      <t xml:space="preserve">Холодильные шкафы ШХФ-0,5 доступны для заказа в комплекте с корзинами вместо полок
Крозины выдвигаются полностью на телескопических направляющих, которые имеют жесткую фиксацию к корпусу шкафов. Максимальная нагрузка на корзину - 20 кг (распределенных равномерно)
</t>
    </r>
    <r>
      <rPr>
        <b/>
        <sz val="9"/>
        <rFont val="Arial"/>
        <family val="2"/>
        <charset val="204"/>
      </rPr>
      <t xml:space="preserve">В комплект включены: </t>
    </r>
    <r>
      <rPr>
        <sz val="9"/>
        <rFont val="Arial"/>
        <family val="2"/>
        <charset val="204"/>
      </rPr>
      <t xml:space="preserve">Одна глубокая, нижняя корзина размером 569х500х190 мм с 2 разделительными перегородками
В зависимости от выбранной комплектации, 3, 4 или 5 корзин размером 569х500х120 мм  с 2 разделительными перегородками    
</t>
    </r>
    <r>
      <rPr>
        <b/>
        <sz val="9"/>
        <rFont val="Arial"/>
        <family val="2"/>
        <charset val="204"/>
      </rPr>
      <t xml:space="preserve">Шкафы изготавливаются на заказ.    </t>
    </r>
    <r>
      <rPr>
        <sz val="9"/>
        <rFont val="Arial"/>
        <family val="2"/>
        <charset val="204"/>
      </rPr>
      <t xml:space="preserve">           </t>
    </r>
  </si>
  <si>
    <t>1103417d</t>
  </si>
  <si>
    <t>ШХФ-0,5 
с 4 корзинами</t>
  </si>
  <si>
    <t>3 мелких и 1 глубокая корзины, микропереключатель, сигнализация об отклонении температуры, внутренняя LED подсветка, замок</t>
  </si>
  <si>
    <t>1103399d</t>
  </si>
  <si>
    <t>ШХФ-0,5 
с 5 корзинами</t>
  </si>
  <si>
    <t>4 мелких и 1 глубокая корзины, микропереключатель, сигнализация об отклонении температуры, внутренняя LED подсветка, замок</t>
  </si>
  <si>
    <t>1103335d</t>
  </si>
  <si>
    <t>ШХФ-0,5 
с 6 корзинами</t>
  </si>
  <si>
    <t>5 мелких и 1 глубокая корзины, микропереключатель, сигнализация об отклонении температуры, внутренняя LED подсветка, замок</t>
  </si>
  <si>
    <t>Дополнительные полки к шкафам</t>
  </si>
  <si>
    <t>Цена*, 
Руб без НДС</t>
  </si>
  <si>
    <t>Цены - при поставке полок в комплекте со шкафами</t>
  </si>
  <si>
    <t>Полка к ШХФ 0,4 и ШХФ 0,4ДС</t>
  </si>
  <si>
    <t>Полка к ШХФ 0,5, ШХФ 1,0, ШХФ 0,5ДС и ШХФ 1,0ДС</t>
  </si>
  <si>
    <t>Полка к ШХФ 0,7, ШХФ 1,4, ШХФ 0,7ДС и ШХФ 1,4ДС</t>
  </si>
  <si>
    <t>(ККБ) НА БАЗЕ СПЛИТ-СИСТЕМЫ ТМ "СЕВЕР"</t>
  </si>
  <si>
    <t xml:space="preserve">Петля дверная (4.605.00.000 СБ) Флип-флоп                                          </t>
  </si>
  <si>
    <r>
      <t xml:space="preserve">ПЭН  30вт/м СРСа. </t>
    </r>
    <r>
      <rPr>
        <b/>
        <sz val="11"/>
        <color indexed="8"/>
        <rFont val="Times New Roman"/>
        <family val="1"/>
        <charset val="204"/>
      </rPr>
      <t>за метр</t>
    </r>
  </si>
  <si>
    <t>На складе</t>
  </si>
  <si>
    <t xml:space="preserve">Зимний комплект на GS-1, GS-2, GS-3 на -40°C состоит из стандартного зимнего комплекта и опций А, B, C, D, E, L;   </t>
  </si>
  <si>
    <t>Среднетемпературные сплит-системы</t>
  </si>
  <si>
    <t>Низкотемпературные сплит-системы</t>
  </si>
  <si>
    <t>Tc (C) - температура в камере.
Ta (C) - температура окружающего воздуха.
P (Вт) - холодопроизводительность агрегата.
Объём камер рассчитан исходя из условий:  
1.Теплоизоляция - 80мм ППУ для среднетемпературной камеры   
                             - 100мм ППУ для низкотемпературной камеры   
2.Плотность загрузки 250кг/куб.м., суточный оборот 10% от  полной загрузки.   
3.Температура входящего продукта отличается, от температуры хранения, не более 5°</t>
  </si>
  <si>
    <t xml:space="preserve">Клапан Maxibar </t>
  </si>
  <si>
    <t>Tc (C) - температура в камере.
Ta (C) - температура окружающего воздуха.
P (Вт) - холодопроизводительность агрегата.
Объём камер рассчитан исходя из условий:  
1.Плотность загрузки 250кг/куб.м., суточный оборот 10% от  полной загрузки.   
2.Температура входящего продукта отличается, от температуры хранения, не более 5°</t>
  </si>
  <si>
    <t>+5C</t>
  </si>
  <si>
    <t>-5C</t>
  </si>
  <si>
    <t>н\д</t>
  </si>
  <si>
    <t>-15C</t>
  </si>
  <si>
    <t>-25C</t>
  </si>
  <si>
    <t>MM 218 R</t>
  </si>
  <si>
    <t>MM 226 R</t>
  </si>
  <si>
    <t>ММ 232 R</t>
  </si>
  <si>
    <t>ЗИМНИЙ КОМПЛЕКТ (ЗК) - ( реле давления (прессостат) КР-5, ТЭН подогрева картера компрессора, дополнительный термодатчик и комплект проводов)</t>
  </si>
  <si>
    <r>
      <t xml:space="preserve">НОВИНКА! </t>
    </r>
    <r>
      <rPr>
        <b/>
        <sz val="9"/>
        <rFont val="Times New Roman"/>
        <family val="1"/>
        <charset val="204"/>
      </rPr>
      <t>Дополнительные опции по воздухоохладителям:</t>
    </r>
  </si>
  <si>
    <t>Корпус воздухоохладителя из нержавеющей стали AISI 304 1-3 серии</t>
  </si>
  <si>
    <t>Корпус воздухоохладителя из нержавеющей стали AISI 304 4 серии</t>
  </si>
  <si>
    <t>106х72х110+150x105x45</t>
  </si>
  <si>
    <t>117х92х110+150x105x45</t>
  </si>
  <si>
    <t>117х92х110+150x105*45</t>
  </si>
  <si>
    <r>
      <t xml:space="preserve"> Выносной пульт управления (контроллер с выносным пультом управления сплит-системой </t>
    </r>
    <r>
      <rPr>
        <b/>
        <sz val="8"/>
        <color indexed="62"/>
        <rFont val="Times New Roman"/>
        <family val="1"/>
        <charset val="204"/>
      </rPr>
      <t>Dixell XW60K</t>
    </r>
    <r>
      <rPr>
        <sz val="8"/>
        <rFont val="Times New Roman"/>
        <family val="1"/>
        <charset val="204"/>
      </rPr>
      <t xml:space="preserve"> длиной 5 п/м)</t>
    </r>
  </si>
  <si>
    <r>
      <t xml:space="preserve">ЗИМНИЙ КОМПЛЕКТ (ЗК) </t>
    </r>
    <r>
      <rPr>
        <sz val="8"/>
        <rFont val="Times New Roman"/>
        <family val="1"/>
        <charset val="204"/>
      </rPr>
      <t>- реле давления (прессостат) КР-5, ТЭН подогрева картера компрессора, дополнительный термодатчик и комплект проводов</t>
    </r>
  </si>
  <si>
    <t>Зимний комплект на GS-1, GS-2 на -40°C состоит из стандартного зимнего комплекта и опций А, B, C, D, E, L</t>
  </si>
  <si>
    <r>
      <t>Терморегулирующий вентиль со вставкой</t>
    </r>
    <r>
      <rPr>
        <sz val="8"/>
        <rFont val="Times New Roman"/>
        <family val="1"/>
        <charset val="204"/>
      </rPr>
      <t xml:space="preserve"> </t>
    </r>
    <r>
      <rPr>
        <b/>
        <i/>
        <sz val="8"/>
        <rFont val="Times New Roman"/>
        <family val="1"/>
        <charset val="204"/>
      </rPr>
      <t>(для GS-1, GS-2)</t>
    </r>
  </si>
  <si>
    <r>
      <t>Ресивер</t>
    </r>
    <r>
      <rPr>
        <b/>
        <i/>
        <sz val="8"/>
        <rFont val="Times New Roman"/>
        <family val="1"/>
        <charset val="204"/>
      </rPr>
      <t xml:space="preserve"> (для GS-2)</t>
    </r>
  </si>
  <si>
    <r>
      <t xml:space="preserve">Клапан обратный, NRV </t>
    </r>
    <r>
      <rPr>
        <b/>
        <i/>
        <sz val="8"/>
        <rFont val="Times New Roman"/>
        <family val="1"/>
        <charset val="204"/>
      </rPr>
      <t>(для GS-2)</t>
    </r>
  </si>
  <si>
    <r>
      <t>Обогрев ресивера</t>
    </r>
    <r>
      <rPr>
        <b/>
        <sz val="8"/>
        <rFont val="Arial"/>
        <family val="2"/>
        <charset val="204"/>
      </rPr>
      <t>¹</t>
    </r>
    <r>
      <rPr>
        <b/>
        <i/>
        <sz val="8"/>
        <rFont val="Times New Roman"/>
        <family val="1"/>
        <charset val="204"/>
      </rPr>
      <t xml:space="preserve"> (для GS-2)</t>
    </r>
  </si>
  <si>
    <r>
      <t>Клапан регулирования давления конденсации, KVR</t>
    </r>
    <r>
      <rPr>
        <b/>
        <i/>
        <sz val="8"/>
        <rFont val="Times New Roman"/>
        <family val="1"/>
        <charset val="204"/>
      </rPr>
      <t xml:space="preserve"> (для GS-2)</t>
    </r>
  </si>
  <si>
    <r>
      <t xml:space="preserve">Клапан регулирования перепада, NRD </t>
    </r>
    <r>
      <rPr>
        <b/>
        <i/>
        <sz val="8"/>
        <rFont val="Times New Roman"/>
        <family val="1"/>
        <charset val="204"/>
      </rPr>
      <t>(для GS-2)</t>
    </r>
  </si>
  <si>
    <t>Концевой  выключатель вентилятора испарителя</t>
  </si>
  <si>
    <r>
      <t xml:space="preserve">Плавная регуляции оборотов вентилятора конденсатора </t>
    </r>
    <r>
      <rPr>
        <b/>
        <i/>
        <sz val="8"/>
        <rFont val="Times New Roman"/>
        <family val="1"/>
        <charset val="204"/>
      </rPr>
      <t>(для GS-1, GS-2)</t>
    </r>
  </si>
  <si>
    <t>Корпус воздухоохладителя из нержавеющей стали AISI 304 1-2 серии</t>
  </si>
  <si>
    <t>206х162х137</t>
  </si>
  <si>
    <r>
      <t>СПЛИТ-СИСИТЕМЫ НАПОЛЬНОГО ТИПА</t>
    </r>
    <r>
      <rPr>
        <sz val="13"/>
        <color indexed="62"/>
        <rFont val="Times New Roman"/>
        <family val="1"/>
        <charset val="204"/>
      </rPr>
      <t xml:space="preserve"> </t>
    </r>
    <r>
      <rPr>
        <sz val="12"/>
        <color indexed="62"/>
        <rFont val="Times New Roman"/>
        <family val="1"/>
        <charset val="204"/>
      </rPr>
      <t>(</t>
    </r>
    <r>
      <rPr>
        <b/>
        <sz val="12"/>
        <color indexed="62"/>
        <rFont val="Times New Roman"/>
        <family val="1"/>
        <charset val="204"/>
      </rPr>
      <t>серия GSF</t>
    </r>
    <r>
      <rPr>
        <sz val="12"/>
        <color indexed="62"/>
        <rFont val="Times New Roman"/>
        <family val="1"/>
        <charset val="204"/>
      </rPr>
      <t>)</t>
    </r>
  </si>
  <si>
    <r>
      <t>с компактными воздухоохладителями</t>
    </r>
    <r>
      <rPr>
        <b/>
        <sz val="12"/>
        <color indexed="62"/>
        <rFont val="Times New Roman"/>
        <family val="1"/>
        <charset val="204"/>
      </rPr>
      <t xml:space="preserve"> (серия Lovato)</t>
    </r>
  </si>
  <si>
    <t>MGSF 103 S L7</t>
  </si>
  <si>
    <t>MGSF 105 S L7</t>
  </si>
  <si>
    <t>MGSF 107 S L7</t>
  </si>
  <si>
    <t>MGSF 110 S L7</t>
  </si>
  <si>
    <t>MGSF 211 S L4</t>
  </si>
  <si>
    <t>MGSF 212 S L4</t>
  </si>
  <si>
    <t>MGSF 213 S L4</t>
  </si>
  <si>
    <t>BGSF 112 S L7</t>
  </si>
  <si>
    <t>BGSF 117 S L7</t>
  </si>
  <si>
    <t>Для моделей 2 габарита ВОЗМОЖНО ИСПОЛНЕНИЕ до -25ºС (при условии использования ТРВ)</t>
  </si>
  <si>
    <t>BGSF 218 S L4</t>
  </si>
  <si>
    <t>BGSF 220 S L4</t>
  </si>
  <si>
    <t>ВНИМАНИЕ!  Все модели оснащены выносным пультом управления (ВПУ)</t>
  </si>
  <si>
    <t>Зимний комплект на GSF-1, GSF-2 на -40°C состоит из стандартного зимнего комплекта и опций А, B, C, D, E, L</t>
  </si>
  <si>
    <t>Вентиль СОЛЕНОИДНЫЙ с катушкой</t>
  </si>
  <si>
    <t>Таблица подбора сплит-систем напольного типа "СЕВЕР"</t>
  </si>
  <si>
    <t>MGMF 525 S (с ВПУ)</t>
  </si>
  <si>
    <t>MGMF 527 S (с ВПУ)</t>
  </si>
  <si>
    <t>MGMF 529 S (с ВПУ)</t>
  </si>
  <si>
    <t>MGMF 531 S (с ВПУ)</t>
  </si>
  <si>
    <t>BGMF 535 S (с ВПУ)</t>
  </si>
  <si>
    <t>BGMF 545 S (с ВПУ)</t>
  </si>
  <si>
    <t>BGMF 537 S (с ВПУ)</t>
  </si>
  <si>
    <t>BGMF 547 S (с ВПУ)</t>
  </si>
  <si>
    <t>Таблица подбора моноблоков потолочного типа "СЕВЕР"</t>
  </si>
  <si>
    <t>МОНОБЛОКИ ПОТОЛОЧНОГО ТИПА (Серия SBT), ТМ "СЕВЕР"</t>
  </si>
  <si>
    <t>MSBT 103 S</t>
  </si>
  <si>
    <t>90х110х120</t>
  </si>
  <si>
    <t>MSBT 105 S</t>
  </si>
  <si>
    <t>MSBT 107 S</t>
  </si>
  <si>
    <t>MSBT 110 S</t>
  </si>
  <si>
    <t>MSBT 211 S</t>
  </si>
  <si>
    <t>MSBT 212 S</t>
  </si>
  <si>
    <t>MSBT 213 S</t>
  </si>
  <si>
    <t>MSBT 315 S</t>
  </si>
  <si>
    <t>110х120х130</t>
  </si>
  <si>
    <t>MSBT 320 S</t>
  </si>
  <si>
    <t>MSBT 330 S</t>
  </si>
  <si>
    <t>BSBT 112 S</t>
  </si>
  <si>
    <t>BSBT 117 S</t>
  </si>
  <si>
    <t>BSBT 218 S</t>
  </si>
  <si>
    <t>BSBT 220 S</t>
  </si>
  <si>
    <t>BSBT 320 S</t>
  </si>
  <si>
    <t>BSBT 330 S</t>
  </si>
  <si>
    <t>BSBT 340 S</t>
  </si>
  <si>
    <r>
      <t xml:space="preserve"> </t>
    </r>
    <r>
      <rPr>
        <b/>
        <sz val="8"/>
        <rFont val="Times New Roman"/>
        <family val="1"/>
        <charset val="204"/>
      </rPr>
      <t>ЗИМНИЙ КОМПЛЕКТ</t>
    </r>
    <r>
      <rPr>
        <sz val="8"/>
        <rFont val="Times New Roman"/>
        <family val="1"/>
        <charset val="204"/>
      </rPr>
      <t xml:space="preserve"> ( реле давления (прессостат) КР-5, ТЭН подогрева картера компрессора, дополнительный</t>
    </r>
  </si>
  <si>
    <t xml:space="preserve"> термодатчик и комплект проводов)</t>
  </si>
  <si>
    <r>
      <t>Терморегулирующий вентиль со вставкой</t>
    </r>
    <r>
      <rPr>
        <b/>
        <i/>
        <sz val="8"/>
        <rFont val="Times New Roman"/>
        <family val="1"/>
        <charset val="204"/>
      </rPr>
      <t xml:space="preserve"> (для GM-2, GM-3)</t>
    </r>
  </si>
  <si>
    <r>
      <t xml:space="preserve">Контроллер  </t>
    </r>
    <r>
      <rPr>
        <b/>
        <sz val="8"/>
        <rFont val="Times New Roman"/>
        <family val="1"/>
        <charset val="204"/>
      </rPr>
      <t>PJEZC0H000</t>
    </r>
    <r>
      <rPr>
        <sz val="8"/>
        <rFont val="Times New Roman"/>
        <family val="1"/>
        <charset val="204"/>
      </rPr>
      <t xml:space="preserve"> + Сетевая карта </t>
    </r>
    <r>
      <rPr>
        <b/>
        <sz val="8"/>
        <rFont val="Times New Roman"/>
        <family val="1"/>
        <charset val="204"/>
      </rPr>
      <t>RS48505</t>
    </r>
  </si>
  <si>
    <r>
      <t>НОВИНКА!</t>
    </r>
    <r>
      <rPr>
        <b/>
        <sz val="9"/>
        <rFont val="Times New Roman"/>
        <family val="1"/>
        <charset val="204"/>
      </rPr>
      <t xml:space="preserve"> Дополнительные опции по воздухоохладителям:</t>
    </r>
  </si>
  <si>
    <t>Таблица подбора моноблоков "СЕВЕР"</t>
  </si>
  <si>
    <t>ПРИ УСТАНОВЛЕНОМ ТРВ</t>
  </si>
  <si>
    <t>с компактными воздухоохладителями (серия Lovato)</t>
  </si>
  <si>
    <r>
      <t xml:space="preserve">СПЛИТ-СИСТЕМЫ </t>
    </r>
    <r>
      <rPr>
        <b/>
        <u/>
        <sz val="14"/>
        <rFont val="Times New Roman"/>
        <family val="1"/>
        <charset val="204"/>
      </rPr>
      <t>НАСТЕННОГО ТИПА</t>
    </r>
    <r>
      <rPr>
        <b/>
        <sz val="14"/>
        <rFont val="Times New Roman"/>
        <family val="1"/>
        <charset val="204"/>
      </rPr>
      <t xml:space="preserve"> (серия GS)     </t>
    </r>
  </si>
  <si>
    <t>МОНОБЛОКИ ПОТОЛОЧНОГО ТИПА (Серия SBT)</t>
  </si>
  <si>
    <t>на базе компрессоров Copeland, Invotech, Afrost</t>
  </si>
  <si>
    <t xml:space="preserve">                                 (на базе 4-полюсных вентиляторов)</t>
  </si>
  <si>
    <t>На базе компрессоров Copeland</t>
  </si>
  <si>
    <t>ACM-ZBD21</t>
  </si>
  <si>
    <t>ACM-ZBD30</t>
  </si>
  <si>
    <t>ACM-ZBD38</t>
  </si>
  <si>
    <t>ACM-ZBD45</t>
  </si>
  <si>
    <t>На базе компрессоров Invotech</t>
  </si>
  <si>
    <t>АСМ-YM34</t>
  </si>
  <si>
    <t>АСМ-YM43</t>
  </si>
  <si>
    <t>АСМ-YM49</t>
  </si>
  <si>
    <t>АСМ-YM70</t>
  </si>
  <si>
    <t>АСМ-YM86</t>
  </si>
  <si>
    <t>АСМ-YM102</t>
  </si>
  <si>
    <t>АНМ-YF20</t>
  </si>
  <si>
    <t>АНМ-YF29</t>
  </si>
  <si>
    <t>АНМ-YF35</t>
  </si>
  <si>
    <t>АНМ-YF41</t>
  </si>
  <si>
    <t>АНМ-YF56</t>
  </si>
  <si>
    <t>АНМ-YF72</t>
  </si>
  <si>
    <t>На базе компрессоров Afrost</t>
  </si>
  <si>
    <t>АСМ-AFM50</t>
  </si>
  <si>
    <t>АСМ-AFM86</t>
  </si>
  <si>
    <t>АСМ-AFM102</t>
  </si>
  <si>
    <t>АНМ-AFF35</t>
  </si>
  <si>
    <t>АНМ-AFF55</t>
  </si>
  <si>
    <t>АНМ-AFF76</t>
  </si>
  <si>
    <t xml:space="preserve">                                 (на базе 6-полюсных вентиляторов)</t>
  </si>
  <si>
    <t>ACM-ZBD21-B6</t>
  </si>
  <si>
    <t>ACM-ZBD30-B6</t>
  </si>
  <si>
    <t>ACM-ZBD38-B6</t>
  </si>
  <si>
    <t>ACM-ZBD45-B6</t>
  </si>
  <si>
    <t>АСМ-YM34-В6</t>
  </si>
  <si>
    <t>АСМ-YM43-В6</t>
  </si>
  <si>
    <t>АСМ-YM49-В6</t>
  </si>
  <si>
    <t>АСМ-YM70-В6</t>
  </si>
  <si>
    <t>АСМ-YM86-В6</t>
  </si>
  <si>
    <t>АСМ-YM102-В6</t>
  </si>
  <si>
    <t>АНМ-YF20-В6</t>
  </si>
  <si>
    <t>АНМ-YF29-В6</t>
  </si>
  <si>
    <t>АНМ-YF35-В6</t>
  </si>
  <si>
    <t>АНМ-YF41-В6</t>
  </si>
  <si>
    <t>АНМ-YF56-В6</t>
  </si>
  <si>
    <t>АНМ-YF72-В6</t>
  </si>
  <si>
    <t>АСМ-AFM50-В6</t>
  </si>
  <si>
    <t>АСМ-AFM86-В6</t>
  </si>
  <si>
    <t>АСМ-AFM102-В6</t>
  </si>
  <si>
    <t>АНМ-AFF35-В6</t>
  </si>
  <si>
    <t>АНМ-AFF55-В6</t>
  </si>
  <si>
    <t>АНМ-AFF76-В6</t>
  </si>
  <si>
    <t>АСМ-YM132-В6</t>
  </si>
  <si>
    <t>АСМ-YM158-В6</t>
  </si>
  <si>
    <t>АСМ-YM182-В6</t>
  </si>
  <si>
    <t>АСМ-YM210-В6</t>
  </si>
  <si>
    <t>АНМ-YSF85-В6</t>
  </si>
  <si>
    <t>АНМ-YSF100-В6</t>
  </si>
  <si>
    <t>АНМ-YSF125-В6</t>
  </si>
  <si>
    <t xml:space="preserve">• бесступенчатый регулятор скорости вращения вентилятора конденсатора конденсатора по давлению             </t>
  </si>
  <si>
    <t>• индикатор влагосодержания хладагента (смотровое стекло)</t>
  </si>
  <si>
    <t>Камеры с дверями купе с соединением "шип-паз"</t>
  </si>
  <si>
    <t xml:space="preserve">СБОРНЫЕ ХОЛОДИЛЬНЫЕ КАМЕРЫ  С ДВЕРЯМИ КУПЕ, ТМ «СЕВЕР» с соединением «шип-паз»
 (БЕЛЫЙ ПВХ-профиль) 
</t>
  </si>
  <si>
    <t>ДОПОЛНИТЕЛЬНОЕ ОБОРУДОВАНИЕ:</t>
  </si>
  <si>
    <t xml:space="preserve"> ● Комплект вертикальной подсветки для </t>
  </si>
  <si>
    <t xml:space="preserve">    блока дверей-купе 7400 рублей</t>
  </si>
  <si>
    <t xml:space="preserve"> Под заказ возможно изготовление камер по размеру заказчика (цены уточняйте у менеджеров)</t>
  </si>
  <si>
    <t>Камера профильная 0,08 КХ-004 (1,36*1,96*2,2) фасад по стороне 1,96 (м) - двери купе 2шт. (1,755*h 1,955)  ; СТ-РДО-800*1856</t>
  </si>
  <si>
    <t>1,36*2,56*2,2</t>
  </si>
  <si>
    <t>Камера профильная 0,08 КХ-006 (1,36*2,56*2,2) фасад по стороне 2,56 (м) - двери купе 4шт. (2,355*h 1,955)  ; СТ-РДО-800*1856</t>
  </si>
  <si>
    <t>1,36*3,16*2,2</t>
  </si>
  <si>
    <t>Камера профильная 0,08 КХ-007 (1,36*3,16*2,2) фасад по стороне 3,16 (м) - двери купе 4шт. (2,955*h 1,955)  ; СТ-РДО-800*1856</t>
  </si>
  <si>
    <t>1,36*4,06*2,2</t>
  </si>
  <si>
    <t>Камера профильная 0,08 КХ-010 (1,36*4,06*2,2) фасад по стороне 4,06 (м) - двери купе 6шт. (3,855*h 1,955)  ; СТ-РДО-800*1856</t>
  </si>
  <si>
    <t>1,36*4,96*2,2</t>
  </si>
  <si>
    <t>Камера профильная 0,08 КХ-012 (1,36*4,96*2,2) фасад по стороне 4,96 (м) - двери купе 6шт. (4,755*h 1,955)  ; СТ-РДО-800*1856</t>
  </si>
  <si>
    <t>0,76*4,06*2,2</t>
  </si>
  <si>
    <t>Камера профильная 0,08 КХ-010 (0,76*4,06*2,2) фасад по стороне 4,06 (м) - двери купе 6шт. (3,855*h 1,955)</t>
  </si>
  <si>
    <t>0,76*4,96*2,2</t>
  </si>
  <si>
    <t>Камера профильная 0,08 КХ-012 (0,76*4,96*2,2) фасад по стороне 4,96 (м) - двери купе 6шт. (4,755*h 1,955)</t>
  </si>
  <si>
    <t>Магнитное уплотнение 655/1545 (внешний контур)</t>
  </si>
  <si>
    <t>СЕВЕР</t>
  </si>
  <si>
    <t>ШКАФЫ ХОЛОДИЛЬНЫЕ "СЕВЕР"</t>
  </si>
  <si>
    <t>Маркировка по типу охлаждения:</t>
  </si>
  <si>
    <t xml:space="preserve">Комплектация: </t>
  </si>
  <si>
    <t>Серия "Глухие двери"</t>
  </si>
  <si>
    <t>Габар.размеры                                             (ДхГхВ), мм</t>
  </si>
  <si>
    <t>Габ.размеры с упаковкой (Д*Г*В)</t>
  </si>
  <si>
    <t>Температурный режим,С</t>
  </si>
  <si>
    <t>Объем, л</t>
  </si>
  <si>
    <t>Количество полок,шт</t>
  </si>
  <si>
    <t>Площадь выкладки,м2</t>
  </si>
  <si>
    <t>Рекомендованная розничная цена,(РРЦ)</t>
  </si>
  <si>
    <t>Шкаф холодильный "Север" ШХ-500 СТ/ГЛ (0…+5)</t>
  </si>
  <si>
    <t>685 * 685 * 1940</t>
  </si>
  <si>
    <t>685 * 685 * 2090</t>
  </si>
  <si>
    <t>0°С … +5°С</t>
  </si>
  <si>
    <t>Шкаф холодильный "Север" ШХ-700 СТ/ГЛ (0…+5)</t>
  </si>
  <si>
    <t>815 * 685 * 1940</t>
  </si>
  <si>
    <t>815 * 985 * 2090</t>
  </si>
  <si>
    <t>1,25</t>
  </si>
  <si>
    <t>Шкаф холодильный "Север" ШХ-1000 СТ/ГЛ (0…+5)</t>
  </si>
  <si>
    <t>1265 * 685 * 1940</t>
  </si>
  <si>
    <t>1265 * 685 * 2090</t>
  </si>
  <si>
    <t>2,04</t>
  </si>
  <si>
    <t>Шкаф холодильный "Север" ШХ-1400 СТ/ГЛ (0…+5)</t>
  </si>
  <si>
    <t>1645 * 685 * 1940</t>
  </si>
  <si>
    <t>1645 * 685 * 2090</t>
  </si>
  <si>
    <t>2,7</t>
  </si>
  <si>
    <t>Шкаф холодильный "Север" ШХ-500 УН/ГЛ (-5…+5)</t>
  </si>
  <si>
    <t xml:space="preserve"> -5°С…+5°С</t>
  </si>
  <si>
    <t>1,04</t>
  </si>
  <si>
    <t>Шкаф холодильный "Север" ШХ-700 УН/ГЛ (-5…+5)</t>
  </si>
  <si>
    <t>-5°С …+5°С</t>
  </si>
  <si>
    <t>Шкаф холодильный "Север" ШХ-1000 УН/ГЛ (-5…+5)</t>
  </si>
  <si>
    <t>-5°С … +5°С</t>
  </si>
  <si>
    <t>Шкаф холодильный "Север" ШХ-1400 УН/ГЛ (-5…+5)</t>
  </si>
  <si>
    <t>СЕРИЯ "Распашная стеклянная дверь"</t>
  </si>
  <si>
    <t>Шкаф холодильный "Север" ШХ-500 СТ/РС (0…+5)</t>
  </si>
  <si>
    <t>Шкаф холодильный "Север" ШХ-700 СТ/РС (0…+5)</t>
  </si>
  <si>
    <t>Шкаф холодильный "Север" ШХ-1000 СТ/РС (0…+5)</t>
  </si>
  <si>
    <t>Шкаф холодильный "Север" ШХ-1400 СТ/РС (0…+5)</t>
  </si>
  <si>
    <t>3,39</t>
  </si>
  <si>
    <t>Шкаф холодильный "Север" ШХ-500 УН/РС (-5…+5)</t>
  </si>
  <si>
    <t>Шкаф холодильный "Север" ШХ-700 УН/РС (-5…+5)</t>
  </si>
  <si>
    <t>Шкаф холодильный "Север" ШХ-1000 УН/РС (-5…+5)</t>
  </si>
  <si>
    <t>Шкаф холодильный "Север" ШХ-1400 УН/РС (-5…+5)</t>
  </si>
  <si>
    <t>1645 * 685 *1940</t>
  </si>
  <si>
    <t>СЕРИЯ "Купе"</t>
  </si>
  <si>
    <t>Шкаф холодильный "Север" ШХ-1000 СТ/КС (0…+5)</t>
  </si>
  <si>
    <t>1265 * 635 *1940</t>
  </si>
  <si>
    <t>1265 * 635 * 2090</t>
  </si>
  <si>
    <t>Шкаф холодильный "Север" ШХ-1400 СТ/КС (0…+5)</t>
  </si>
  <si>
    <t>1645 * 635 * 1940</t>
  </si>
  <si>
    <t>1645 * 635 * 2090</t>
  </si>
  <si>
    <t>Шкаф холодильный "Север" ШХ-1000 УН/КС (-5…+5)</t>
  </si>
  <si>
    <t>Шкаф холодильный "Север" ШХ-1400 УН/КС (-5…+5)</t>
  </si>
  <si>
    <t>компрессор "Secop", "Tecumseh", микропроцессорный блок управления "Carel"</t>
  </si>
  <si>
    <t>СТ - Среднетемпературные (0…+5)</t>
  </si>
  <si>
    <t>УН - Универсальный (-5…+5)</t>
  </si>
  <si>
    <t>ГЛ -глухая дверь</t>
  </si>
  <si>
    <t>РС - распашная стеклянная дверь</t>
  </si>
  <si>
    <t>КС - двери купе стеклянные откатные</t>
  </si>
  <si>
    <t>Маркировка по типу дверей:</t>
  </si>
  <si>
    <r>
      <rPr>
        <b/>
        <sz val="8"/>
        <rFont val="Times New Roman"/>
        <family val="1"/>
        <charset val="204"/>
      </rPr>
      <t xml:space="preserve">ЗИМНИЙ КОМПЛЕКТ (ЗК) </t>
    </r>
    <r>
      <rPr>
        <sz val="8"/>
        <rFont val="Times New Roman"/>
        <family val="1"/>
        <charset val="204"/>
      </rPr>
      <t>- реле давления (прессостат) КР-5, ТЭН подогрева картера компрессора, дополнительный термодатчик и комплект проводов</t>
    </r>
  </si>
  <si>
    <r>
      <rPr>
        <b/>
        <sz val="8"/>
        <rFont val="Times New Roman"/>
        <family val="1"/>
        <charset val="204"/>
      </rPr>
      <t>ЗИМНИЙ КОМПЛЕКТ на -40 °C</t>
    </r>
    <r>
      <rPr>
        <i/>
        <sz val="8"/>
        <rFont val="Times New Roman"/>
        <family val="1"/>
        <charset val="204"/>
      </rPr>
      <t xml:space="preserve"> (GS-1, GS-2)</t>
    </r>
  </si>
  <si>
    <r>
      <rPr>
        <b/>
        <sz val="8"/>
        <rFont val="Times New Roman"/>
        <family val="1"/>
        <charset val="204"/>
      </rPr>
      <t>Терморегулирующий вентиль со вставкой</t>
    </r>
    <r>
      <rPr>
        <sz val="8"/>
        <rFont val="Times New Roman"/>
        <family val="1"/>
        <charset val="204"/>
      </rPr>
      <t xml:space="preserve"> </t>
    </r>
    <r>
      <rPr>
        <b/>
        <i/>
        <sz val="8"/>
        <rFont val="Times New Roman"/>
        <family val="1"/>
        <charset val="204"/>
      </rPr>
      <t>(для GSF-1, GSF-2)</t>
    </r>
  </si>
  <si>
    <r>
      <rPr>
        <b/>
        <sz val="8"/>
        <rFont val="Times New Roman"/>
        <family val="1"/>
        <charset val="204"/>
      </rPr>
      <t>Ресивер</t>
    </r>
    <r>
      <rPr>
        <b/>
        <i/>
        <sz val="8"/>
        <rFont val="Times New Roman"/>
        <family val="1"/>
        <charset val="204"/>
      </rPr>
      <t xml:space="preserve"> (для GSF-2)</t>
    </r>
  </si>
  <si>
    <r>
      <rPr>
        <b/>
        <sz val="8"/>
        <rFont val="Times New Roman"/>
        <family val="1"/>
        <charset val="204"/>
      </rPr>
      <t xml:space="preserve">Клапан обратный, NRV </t>
    </r>
    <r>
      <rPr>
        <b/>
        <i/>
        <sz val="8"/>
        <rFont val="Times New Roman"/>
        <family val="1"/>
        <charset val="204"/>
      </rPr>
      <t>(для GSF-2)</t>
    </r>
  </si>
  <si>
    <r>
      <rPr>
        <b/>
        <sz val="8"/>
        <rFont val="Times New Roman"/>
        <family val="1"/>
        <charset val="204"/>
      </rPr>
      <t>Обогрев ресивера¹</t>
    </r>
    <r>
      <rPr>
        <b/>
        <i/>
        <sz val="8"/>
        <rFont val="Times New Roman"/>
        <family val="1"/>
        <charset val="204"/>
      </rPr>
      <t xml:space="preserve"> (для GSF-2)</t>
    </r>
  </si>
  <si>
    <r>
      <rPr>
        <b/>
        <sz val="8"/>
        <rFont val="Times New Roman"/>
        <family val="1"/>
        <charset val="204"/>
      </rPr>
      <t>Клапан регулирования давления конденсации, KVR</t>
    </r>
    <r>
      <rPr>
        <b/>
        <i/>
        <sz val="8"/>
        <rFont val="Times New Roman"/>
        <family val="1"/>
        <charset val="204"/>
      </rPr>
      <t xml:space="preserve"> (для GSF-2)</t>
    </r>
  </si>
  <si>
    <r>
      <rPr>
        <b/>
        <sz val="8"/>
        <rFont val="Times New Roman"/>
        <family val="1"/>
        <charset val="204"/>
      </rPr>
      <t xml:space="preserve">Клапан регулирования перепада, NRD </t>
    </r>
    <r>
      <rPr>
        <b/>
        <i/>
        <sz val="8"/>
        <rFont val="Times New Roman"/>
        <family val="1"/>
        <charset val="204"/>
      </rPr>
      <t>(для GSF-2)</t>
    </r>
  </si>
  <si>
    <r>
      <rPr>
        <b/>
        <sz val="8"/>
        <rFont val="Times New Roman"/>
        <family val="1"/>
        <charset val="204"/>
      </rPr>
      <t xml:space="preserve">Плавная регуляция оборотов вентилятора конденсатора </t>
    </r>
    <r>
      <rPr>
        <b/>
        <i/>
        <sz val="8"/>
        <rFont val="Times New Roman"/>
        <family val="1"/>
        <charset val="204"/>
      </rPr>
      <t>(для GSF-1, GSF-2)</t>
    </r>
  </si>
  <si>
    <r>
      <rPr>
        <b/>
        <sz val="8"/>
        <rFont val="Times New Roman"/>
        <family val="1"/>
        <charset val="204"/>
      </rPr>
      <t xml:space="preserve">Сдвоенное реле высокого и низкого давления </t>
    </r>
    <r>
      <rPr>
        <b/>
        <i/>
        <sz val="8"/>
        <rFont val="Times New Roman"/>
        <family val="1"/>
        <charset val="204"/>
      </rPr>
      <t>(для GSF-1, GSF-2)</t>
    </r>
  </si>
  <si>
    <r>
      <rPr>
        <b/>
        <sz val="8"/>
        <rFont val="Times New Roman"/>
        <family val="1"/>
        <charset val="204"/>
      </rPr>
      <t>Маслоотделитель</t>
    </r>
    <r>
      <rPr>
        <b/>
        <i/>
        <sz val="8"/>
        <rFont val="Times New Roman"/>
        <family val="1"/>
        <charset val="204"/>
      </rPr>
      <t xml:space="preserve">  (для GSF-2)</t>
    </r>
  </si>
  <si>
    <r>
      <rPr>
        <b/>
        <sz val="9"/>
        <color indexed="10"/>
        <rFont val="Times New Roman"/>
        <family val="1"/>
        <charset val="204"/>
      </rPr>
      <t xml:space="preserve">НОВИНКА! </t>
    </r>
    <r>
      <rPr>
        <b/>
        <sz val="9"/>
        <rFont val="Times New Roman"/>
        <family val="1"/>
        <charset val="204"/>
      </rPr>
      <t>Дополнительные опции по воздухоохладителям:</t>
    </r>
  </si>
  <si>
    <r>
      <rPr>
        <b/>
        <sz val="8"/>
        <rFont val="Times New Roman"/>
        <family val="1"/>
        <charset val="204"/>
      </rPr>
      <t xml:space="preserve">Вес </t>
    </r>
    <r>
      <rPr>
        <sz val="6"/>
        <rFont val="Times New Roman"/>
        <family val="1"/>
        <charset val="204"/>
      </rPr>
      <t>(</t>
    </r>
    <r>
      <rPr>
        <b/>
        <sz val="6"/>
        <rFont val="Times New Roman"/>
        <family val="1"/>
        <charset val="204"/>
      </rPr>
      <t>нетто</t>
    </r>
    <r>
      <rPr>
        <sz val="6"/>
        <rFont val="Times New Roman"/>
        <family val="1"/>
        <charset val="204"/>
      </rPr>
      <t>)</t>
    </r>
  </si>
  <si>
    <t>ЗИМНИЙ КОМПЛЕКТ (ЗК) - реле давления (прессостат) КР-5, ТЭН подогрева картера компрессора, дополнительный термодатчик и комплект проводов</t>
  </si>
  <si>
    <r>
      <rPr>
        <b/>
        <sz val="8"/>
        <rFont val="Times New Roman"/>
        <family val="1"/>
        <charset val="204"/>
      </rPr>
      <t>ЗИМНИЙ КОМПЛЕКТ на -40 °C</t>
    </r>
    <r>
      <rPr>
        <i/>
        <sz val="8"/>
        <rFont val="Times New Roman"/>
        <family val="1"/>
        <charset val="204"/>
      </rPr>
      <t xml:space="preserve"> (GS-4, GS-5)</t>
    </r>
  </si>
  <si>
    <r>
      <rPr>
        <b/>
        <sz val="8"/>
        <rFont val="Times New Roman"/>
        <family val="1"/>
        <charset val="204"/>
      </rPr>
      <t xml:space="preserve">Зимний комплект на GS-1, GS-2, GS-3 на -40°C состоит из стандартного зимнего комплекта и опций А, B, C, D, E, L;                                                                                                                                                        Зимний комплект на GS-4, GS-5 на -40°C состоит </t>
    </r>
    <r>
      <rPr>
        <b/>
        <u/>
        <sz val="8"/>
        <rFont val="Times New Roman"/>
        <family val="1"/>
        <charset val="204"/>
      </rPr>
      <t>только</t>
    </r>
    <r>
      <rPr>
        <b/>
        <sz val="8"/>
        <rFont val="Times New Roman"/>
        <family val="1"/>
        <charset val="204"/>
      </rPr>
      <t xml:space="preserve"> из комплекта опций B, C, D, E, L</t>
    </r>
  </si>
  <si>
    <r>
      <rPr>
        <b/>
        <sz val="8"/>
        <rFont val="Times New Roman"/>
        <family val="1"/>
        <charset val="204"/>
      </rPr>
      <t>Терморегулирующий вентиль со вставкой</t>
    </r>
    <r>
      <rPr>
        <sz val="8"/>
        <rFont val="Times New Roman"/>
        <family val="1"/>
        <charset val="204"/>
      </rPr>
      <t xml:space="preserve"> </t>
    </r>
    <r>
      <rPr>
        <b/>
        <i/>
        <sz val="8"/>
        <rFont val="Times New Roman"/>
        <family val="1"/>
        <charset val="204"/>
      </rPr>
      <t>(для GS-1, GS-2, GS-3)</t>
    </r>
  </si>
  <si>
    <r>
      <rPr>
        <b/>
        <sz val="8"/>
        <rFont val="Times New Roman"/>
        <family val="1"/>
        <charset val="204"/>
      </rPr>
      <t>Ресивер</t>
    </r>
    <r>
      <rPr>
        <i/>
        <sz val="8"/>
        <rFont val="Times New Roman"/>
        <family val="1"/>
        <charset val="204"/>
      </rPr>
      <t xml:space="preserve"> </t>
    </r>
    <r>
      <rPr>
        <b/>
        <i/>
        <sz val="8"/>
        <rFont val="Times New Roman"/>
        <family val="1"/>
        <charset val="204"/>
      </rPr>
      <t>(для GS-2, GS-3, GS-4, GS-5)</t>
    </r>
  </si>
  <si>
    <r>
      <rPr>
        <b/>
        <sz val="8"/>
        <rFont val="Times New Roman"/>
        <family val="1"/>
        <charset val="204"/>
      </rPr>
      <t xml:space="preserve">Клапан обратный, NRV </t>
    </r>
    <r>
      <rPr>
        <b/>
        <i/>
        <sz val="8"/>
        <rFont val="Times New Roman"/>
        <family val="1"/>
        <charset val="204"/>
      </rPr>
      <t>(для GS-2, GS-3, GS-4, GS-5)</t>
    </r>
  </si>
  <si>
    <r>
      <rPr>
        <b/>
        <sz val="8"/>
        <rFont val="Times New Roman"/>
        <family val="1"/>
        <charset val="204"/>
      </rPr>
      <t>Обогрев ресивера</t>
    </r>
    <r>
      <rPr>
        <b/>
        <sz val="8"/>
        <rFont val="Arial"/>
        <family val="2"/>
        <charset val="204"/>
      </rPr>
      <t>¹</t>
    </r>
    <r>
      <rPr>
        <b/>
        <i/>
        <sz val="8"/>
        <rFont val="Times New Roman"/>
        <family val="1"/>
        <charset val="204"/>
      </rPr>
      <t xml:space="preserve"> (для GS-2, GS-3, GS-4, GS-5)</t>
    </r>
  </si>
  <si>
    <r>
      <rPr>
        <b/>
        <sz val="8"/>
        <rFont val="Times New Roman"/>
        <family val="1"/>
        <charset val="204"/>
      </rPr>
      <t>Клапан регулирования давления конденсации, KVR</t>
    </r>
    <r>
      <rPr>
        <b/>
        <i/>
        <sz val="8"/>
        <rFont val="Times New Roman"/>
        <family val="1"/>
        <charset val="204"/>
      </rPr>
      <t xml:space="preserve"> (для GS-2, GS-3, GS-4, GS-5)</t>
    </r>
  </si>
  <si>
    <r>
      <rPr>
        <b/>
        <sz val="8"/>
        <rFont val="Times New Roman"/>
        <family val="1"/>
        <charset val="204"/>
      </rPr>
      <t xml:space="preserve">Клапан регулирования перепада, NRD </t>
    </r>
    <r>
      <rPr>
        <b/>
        <i/>
        <sz val="8"/>
        <rFont val="Times New Roman"/>
        <family val="1"/>
        <charset val="204"/>
      </rPr>
      <t>(для GS-2, GS-3, GS-4, GS-5)</t>
    </r>
  </si>
  <si>
    <r>
      <rPr>
        <b/>
        <sz val="8"/>
        <rFont val="Times New Roman"/>
        <family val="1"/>
        <charset val="204"/>
      </rPr>
      <t xml:space="preserve">Плавная регуляции оборотов вентилятора конденсатора </t>
    </r>
    <r>
      <rPr>
        <b/>
        <i/>
        <sz val="8"/>
        <rFont val="Times New Roman"/>
        <family val="1"/>
        <charset val="204"/>
      </rPr>
      <t>(для GS-1, GS-2, GS-3)</t>
    </r>
  </si>
  <si>
    <r>
      <rPr>
        <b/>
        <sz val="8"/>
        <rFont val="Times New Roman"/>
        <family val="1"/>
        <charset val="204"/>
      </rPr>
      <t xml:space="preserve">Сдвоенное реле высокого и низкого давления  </t>
    </r>
    <r>
      <rPr>
        <b/>
        <i/>
        <sz val="8"/>
        <rFont val="Times New Roman"/>
        <family val="1"/>
        <charset val="204"/>
      </rPr>
      <t>(для GS-1, GS-2)</t>
    </r>
  </si>
  <si>
    <r>
      <rPr>
        <b/>
        <sz val="8"/>
        <rFont val="Times New Roman"/>
        <family val="1"/>
        <charset val="204"/>
      </rPr>
      <t>Сдвоенное реле высокого и низкого давления</t>
    </r>
    <r>
      <rPr>
        <b/>
        <i/>
        <sz val="8"/>
        <rFont val="Times New Roman"/>
        <family val="1"/>
        <charset val="204"/>
      </rPr>
      <t xml:space="preserve"> (для GS-3, GS-4, GS-5)</t>
    </r>
  </si>
  <si>
    <r>
      <rPr>
        <b/>
        <sz val="8"/>
        <rFont val="Times New Roman"/>
        <family val="1"/>
        <charset val="204"/>
      </rPr>
      <t>Маслоотделитель</t>
    </r>
    <r>
      <rPr>
        <b/>
        <i/>
        <sz val="8"/>
        <rFont val="Times New Roman"/>
        <family val="1"/>
        <charset val="204"/>
      </rPr>
      <t xml:space="preserve">  (для GS-2, GS-3, GS-4, GS-5)</t>
    </r>
  </si>
  <si>
    <r>
      <rPr>
        <b/>
        <sz val="8"/>
        <rFont val="Times New Roman"/>
        <family val="1"/>
        <charset val="204"/>
      </rPr>
      <t>Холодопроизводительность</t>
    </r>
    <r>
      <rPr>
        <sz val="8"/>
        <rFont val="Times New Roman"/>
        <family val="1"/>
        <charset val="204"/>
      </rPr>
      <t xml:space="preserve"> (кВт) / </t>
    </r>
    <r>
      <rPr>
        <b/>
        <sz val="8"/>
        <rFont val="Times New Roman"/>
        <family val="1"/>
        <charset val="204"/>
      </rPr>
      <t>Расход воздуха</t>
    </r>
    <r>
      <rPr>
        <sz val="8"/>
        <rFont val="Times New Roman"/>
        <family val="1"/>
        <charset val="204"/>
      </rPr>
      <t xml:space="preserve"> (м³/час)</t>
    </r>
  </si>
  <si>
    <r>
      <rPr>
        <b/>
        <sz val="8"/>
        <rFont val="Times New Roman"/>
        <family val="1"/>
        <charset val="204"/>
      </rPr>
      <t>Условия SC2</t>
    </r>
    <r>
      <rPr>
        <sz val="8"/>
        <rFont val="Times New Roman"/>
        <family val="1"/>
        <charset val="204"/>
      </rPr>
      <t>: (То=-8ºС, Твх.=0ºС)</t>
    </r>
  </si>
  <si>
    <r>
      <rPr>
        <b/>
        <sz val="8"/>
        <rFont val="Times New Roman"/>
        <family val="1"/>
        <charset val="204"/>
      </rPr>
      <t>Условия SC3</t>
    </r>
    <r>
      <rPr>
        <sz val="8"/>
        <rFont val="Times New Roman"/>
        <family val="1"/>
        <charset val="204"/>
      </rPr>
      <t>: (То=-25ºС, Твх.=-18ºС)</t>
    </r>
  </si>
  <si>
    <r>
      <rPr>
        <sz val="8"/>
        <rFont val="Times New Roman"/>
        <family val="1"/>
        <charset val="204"/>
      </rPr>
      <t xml:space="preserve">серия </t>
    </r>
    <r>
      <rPr>
        <b/>
        <sz val="8"/>
        <rFont val="Times New Roman"/>
        <family val="1"/>
        <charset val="204"/>
      </rPr>
      <t>GS-1</t>
    </r>
    <r>
      <rPr>
        <sz val="8"/>
        <rFont val="Times New Roman"/>
        <family val="1"/>
        <charset val="204"/>
      </rPr>
      <t xml:space="preserve"> </t>
    </r>
  </si>
  <si>
    <r>
      <rPr>
        <sz val="8"/>
        <rFont val="Times New Roman"/>
        <family val="1"/>
        <charset val="204"/>
      </rPr>
      <t xml:space="preserve">серия </t>
    </r>
    <r>
      <rPr>
        <b/>
        <sz val="8"/>
        <rFont val="Times New Roman"/>
        <family val="1"/>
        <charset val="204"/>
      </rPr>
      <t xml:space="preserve">GS-2 </t>
    </r>
  </si>
  <si>
    <r>
      <rPr>
        <sz val="8"/>
        <rFont val="Times New Roman"/>
        <family val="1"/>
        <charset val="204"/>
      </rPr>
      <t xml:space="preserve">серия </t>
    </r>
    <r>
      <rPr>
        <b/>
        <sz val="8"/>
        <rFont val="Times New Roman"/>
        <family val="1"/>
        <charset val="204"/>
      </rPr>
      <t xml:space="preserve">GS-3 </t>
    </r>
  </si>
  <si>
    <r>
      <rPr>
        <sz val="8"/>
        <rFont val="Times New Roman"/>
        <family val="1"/>
        <charset val="204"/>
      </rPr>
      <t xml:space="preserve">серия </t>
    </r>
    <r>
      <rPr>
        <b/>
        <sz val="8"/>
        <rFont val="Times New Roman"/>
        <family val="1"/>
        <charset val="204"/>
      </rPr>
      <t xml:space="preserve">GS-4 </t>
    </r>
  </si>
  <si>
    <r>
      <rPr>
        <sz val="8"/>
        <rFont val="Times New Roman"/>
        <family val="1"/>
        <charset val="204"/>
      </rPr>
      <t xml:space="preserve">серия </t>
    </r>
    <r>
      <rPr>
        <b/>
        <sz val="8"/>
        <rFont val="Times New Roman"/>
        <family val="1"/>
        <charset val="204"/>
      </rPr>
      <t xml:space="preserve">GS-5/1 </t>
    </r>
  </si>
  <si>
    <r>
      <rPr>
        <sz val="7"/>
        <color indexed="62"/>
        <rFont val="Times New Roman"/>
        <family val="1"/>
        <charset val="204"/>
      </rPr>
      <t>(</t>
    </r>
    <r>
      <rPr>
        <b/>
        <sz val="7"/>
        <color indexed="62"/>
        <rFont val="Times New Roman"/>
        <family val="1"/>
        <charset val="204"/>
      </rPr>
      <t>MGS 525 S</t>
    </r>
    <r>
      <rPr>
        <sz val="7"/>
        <color indexed="62"/>
        <rFont val="Times New Roman"/>
        <family val="1"/>
        <charset val="204"/>
      </rPr>
      <t>)</t>
    </r>
  </si>
  <si>
    <r>
      <rPr>
        <sz val="8"/>
        <rFont val="Times New Roman"/>
        <family val="1"/>
        <charset val="204"/>
      </rPr>
      <t xml:space="preserve">серия </t>
    </r>
    <r>
      <rPr>
        <b/>
        <sz val="8"/>
        <rFont val="Times New Roman"/>
        <family val="1"/>
        <charset val="204"/>
      </rPr>
      <t>GS-5/2</t>
    </r>
  </si>
  <si>
    <r>
      <rPr>
        <sz val="7"/>
        <color indexed="62"/>
        <rFont val="Times New Roman"/>
        <family val="1"/>
        <charset val="204"/>
      </rPr>
      <t>(</t>
    </r>
    <r>
      <rPr>
        <b/>
        <sz val="7"/>
        <color indexed="62"/>
        <rFont val="Times New Roman"/>
        <family val="1"/>
        <charset val="204"/>
      </rPr>
      <t>MGS 527 S</t>
    </r>
    <r>
      <rPr>
        <sz val="7"/>
        <color indexed="62"/>
        <rFont val="Times New Roman"/>
        <family val="1"/>
        <charset val="204"/>
      </rPr>
      <t>)</t>
    </r>
  </si>
  <si>
    <r>
      <rPr>
        <sz val="7"/>
        <color indexed="62"/>
        <rFont val="Times New Roman"/>
        <family val="1"/>
        <charset val="204"/>
      </rPr>
      <t>(</t>
    </r>
    <r>
      <rPr>
        <b/>
        <sz val="7"/>
        <color indexed="62"/>
        <rFont val="Times New Roman"/>
        <family val="1"/>
        <charset val="204"/>
      </rPr>
      <t>BGS 535 S</t>
    </r>
    <r>
      <rPr>
        <sz val="7"/>
        <color indexed="62"/>
        <rFont val="Times New Roman"/>
        <family val="1"/>
        <charset val="204"/>
      </rPr>
      <t>)</t>
    </r>
  </si>
  <si>
    <r>
      <rPr>
        <sz val="8"/>
        <rFont val="Times New Roman"/>
        <family val="1"/>
        <charset val="204"/>
      </rPr>
      <t xml:space="preserve">серия </t>
    </r>
    <r>
      <rPr>
        <b/>
        <sz val="8"/>
        <rFont val="Times New Roman"/>
        <family val="1"/>
        <charset val="204"/>
      </rPr>
      <t>GS-5/3</t>
    </r>
  </si>
  <si>
    <r>
      <rPr>
        <sz val="7"/>
        <color indexed="62"/>
        <rFont val="Times New Roman"/>
        <family val="1"/>
        <charset val="204"/>
      </rPr>
      <t>(</t>
    </r>
    <r>
      <rPr>
        <b/>
        <sz val="7"/>
        <color indexed="62"/>
        <rFont val="Times New Roman"/>
        <family val="1"/>
        <charset val="204"/>
      </rPr>
      <t>MGS 529 S / MGS 531 S</t>
    </r>
    <r>
      <rPr>
        <sz val="7"/>
        <color indexed="62"/>
        <rFont val="Times New Roman"/>
        <family val="1"/>
        <charset val="204"/>
      </rPr>
      <t>)</t>
    </r>
  </si>
  <si>
    <r>
      <rPr>
        <sz val="7"/>
        <color indexed="62"/>
        <rFont val="Times New Roman"/>
        <family val="1"/>
        <charset val="204"/>
      </rPr>
      <t>(</t>
    </r>
    <r>
      <rPr>
        <b/>
        <sz val="7"/>
        <color indexed="62"/>
        <rFont val="Times New Roman"/>
        <family val="1"/>
        <charset val="204"/>
      </rPr>
      <t>BGS 545 S / BGS 547 S</t>
    </r>
    <r>
      <rPr>
        <sz val="7"/>
        <color indexed="62"/>
        <rFont val="Times New Roman"/>
        <family val="1"/>
        <charset val="204"/>
      </rPr>
      <t>)</t>
    </r>
  </si>
  <si>
    <r>
      <rPr>
        <sz val="8"/>
        <rFont val="Times New Roman"/>
        <family val="1"/>
        <charset val="204"/>
      </rPr>
      <t xml:space="preserve">серия </t>
    </r>
    <r>
      <rPr>
        <b/>
        <sz val="8"/>
        <rFont val="Times New Roman"/>
        <family val="1"/>
        <charset val="204"/>
      </rPr>
      <t>GS-6/1</t>
    </r>
  </si>
  <si>
    <r>
      <rPr>
        <sz val="7"/>
        <color indexed="62"/>
        <rFont val="Times New Roman"/>
        <family val="1"/>
        <charset val="204"/>
      </rPr>
      <t>(</t>
    </r>
    <r>
      <rPr>
        <b/>
        <sz val="7"/>
        <color indexed="62"/>
        <rFont val="Times New Roman"/>
        <family val="1"/>
        <charset val="204"/>
      </rPr>
      <t>MGSF 6157 S</t>
    </r>
    <r>
      <rPr>
        <sz val="7"/>
        <color indexed="62"/>
        <rFont val="Times New Roman"/>
        <family val="1"/>
        <charset val="204"/>
      </rPr>
      <t>)</t>
    </r>
  </si>
  <si>
    <r>
      <rPr>
        <sz val="7"/>
        <color indexed="62"/>
        <rFont val="Times New Roman"/>
        <family val="1"/>
        <charset val="204"/>
      </rPr>
      <t>(</t>
    </r>
    <r>
      <rPr>
        <b/>
        <sz val="7"/>
        <color indexed="62"/>
        <rFont val="Times New Roman"/>
        <family val="1"/>
        <charset val="204"/>
      </rPr>
      <t>BGSF 6141 S</t>
    </r>
    <r>
      <rPr>
        <sz val="7"/>
        <color indexed="62"/>
        <rFont val="Times New Roman"/>
        <family val="1"/>
        <charset val="204"/>
      </rPr>
      <t>)</t>
    </r>
  </si>
  <si>
    <r>
      <rPr>
        <sz val="8"/>
        <rFont val="Times New Roman"/>
        <family val="1"/>
        <charset val="204"/>
      </rPr>
      <t xml:space="preserve">серия </t>
    </r>
    <r>
      <rPr>
        <b/>
        <sz val="8"/>
        <rFont val="Times New Roman"/>
        <family val="1"/>
        <charset val="204"/>
      </rPr>
      <t>GS-6/2</t>
    </r>
  </si>
  <si>
    <r>
      <rPr>
        <sz val="7"/>
        <color indexed="62"/>
        <rFont val="Times New Roman"/>
        <family val="1"/>
        <charset val="204"/>
      </rPr>
      <t>(</t>
    </r>
    <r>
      <rPr>
        <b/>
        <sz val="7"/>
        <color indexed="62"/>
        <rFont val="Times New Roman"/>
        <family val="1"/>
        <charset val="204"/>
      </rPr>
      <t>MGSF 6266 S</t>
    </r>
    <r>
      <rPr>
        <sz val="7"/>
        <color indexed="62"/>
        <rFont val="Times New Roman"/>
        <family val="1"/>
        <charset val="204"/>
      </rPr>
      <t>)</t>
    </r>
  </si>
  <si>
    <r>
      <rPr>
        <sz val="7"/>
        <color indexed="62"/>
        <rFont val="Times New Roman"/>
        <family val="1"/>
        <charset val="204"/>
      </rPr>
      <t>(</t>
    </r>
    <r>
      <rPr>
        <b/>
        <sz val="7"/>
        <color indexed="62"/>
        <rFont val="Times New Roman"/>
        <family val="1"/>
        <charset val="204"/>
      </rPr>
      <t>BGSF 6249 S</t>
    </r>
    <r>
      <rPr>
        <sz val="7"/>
        <color indexed="62"/>
        <rFont val="Times New Roman"/>
        <family val="1"/>
        <charset val="204"/>
      </rPr>
      <t>)</t>
    </r>
  </si>
  <si>
    <r>
      <rPr>
        <sz val="8"/>
        <rFont val="Times New Roman"/>
        <family val="1"/>
        <charset val="204"/>
      </rPr>
      <t xml:space="preserve">серия </t>
    </r>
    <r>
      <rPr>
        <b/>
        <sz val="8"/>
        <rFont val="Times New Roman"/>
        <family val="1"/>
        <charset val="204"/>
      </rPr>
      <t>GS-7/1</t>
    </r>
  </si>
  <si>
    <r>
      <rPr>
        <sz val="7"/>
        <color indexed="62"/>
        <rFont val="Times New Roman"/>
        <family val="1"/>
        <charset val="204"/>
      </rPr>
      <t>(</t>
    </r>
    <r>
      <rPr>
        <b/>
        <sz val="7"/>
        <color indexed="62"/>
        <rFont val="Times New Roman"/>
        <family val="1"/>
        <charset val="204"/>
      </rPr>
      <t xml:space="preserve">MGSF 7176 S </t>
    </r>
    <r>
      <rPr>
        <sz val="7"/>
        <color indexed="62"/>
        <rFont val="Times New Roman"/>
        <family val="1"/>
        <charset val="204"/>
      </rPr>
      <t>)</t>
    </r>
  </si>
  <si>
    <r>
      <rPr>
        <sz val="7"/>
        <color indexed="62"/>
        <rFont val="Times New Roman"/>
        <family val="1"/>
        <charset val="204"/>
      </rPr>
      <t>(</t>
    </r>
    <r>
      <rPr>
        <b/>
        <sz val="7"/>
        <color indexed="62"/>
        <rFont val="Times New Roman"/>
        <family val="1"/>
        <charset val="204"/>
      </rPr>
      <t>BGSF 7141 S</t>
    </r>
    <r>
      <rPr>
        <sz val="7"/>
        <color indexed="62"/>
        <rFont val="Times New Roman"/>
        <family val="1"/>
        <charset val="204"/>
      </rPr>
      <t>)</t>
    </r>
  </si>
  <si>
    <r>
      <rPr>
        <sz val="8"/>
        <rFont val="Times New Roman"/>
        <family val="1"/>
        <charset val="204"/>
      </rPr>
      <t xml:space="preserve">серия </t>
    </r>
    <r>
      <rPr>
        <b/>
        <sz val="8"/>
        <rFont val="Times New Roman"/>
        <family val="1"/>
        <charset val="204"/>
      </rPr>
      <t>GS-7/2</t>
    </r>
  </si>
  <si>
    <r>
      <rPr>
        <sz val="7"/>
        <color indexed="62"/>
        <rFont val="Times New Roman"/>
        <family val="1"/>
        <charset val="204"/>
      </rPr>
      <t>(</t>
    </r>
    <r>
      <rPr>
        <b/>
        <sz val="7"/>
        <color indexed="62"/>
        <rFont val="Times New Roman"/>
        <family val="1"/>
        <charset val="204"/>
      </rPr>
      <t>MGSF 7295 S</t>
    </r>
    <r>
      <rPr>
        <sz val="7"/>
        <color indexed="62"/>
        <rFont val="Times New Roman"/>
        <family val="1"/>
        <charset val="204"/>
      </rPr>
      <t>)</t>
    </r>
  </si>
  <si>
    <r>
      <rPr>
        <sz val="7"/>
        <color indexed="62"/>
        <rFont val="Times New Roman"/>
        <family val="1"/>
        <charset val="204"/>
      </rPr>
      <t>(</t>
    </r>
    <r>
      <rPr>
        <b/>
        <sz val="7"/>
        <color indexed="62"/>
        <rFont val="Times New Roman"/>
        <family val="1"/>
        <charset val="204"/>
      </rPr>
      <t>BGSF 7249 S</t>
    </r>
    <r>
      <rPr>
        <sz val="7"/>
        <color indexed="62"/>
        <rFont val="Times New Roman"/>
        <family val="1"/>
        <charset val="204"/>
      </rPr>
      <t>)</t>
    </r>
  </si>
  <si>
    <r>
      <rPr>
        <b/>
        <sz val="8"/>
        <rFont val="Times New Roman"/>
        <family val="1"/>
        <charset val="204"/>
      </rPr>
      <t xml:space="preserve">   В КОМПЛЕКТ ПОСТАВКИ ВКЛЮЧЕНО:</t>
    </r>
    <r>
      <rPr>
        <sz val="8"/>
        <rFont val="Times New Roman"/>
        <family val="1"/>
        <charset val="204"/>
      </rPr>
      <t xml:space="preserve"> </t>
    </r>
    <r>
      <rPr>
        <b/>
        <sz val="8"/>
        <color indexed="62"/>
        <rFont val="Times New Roman"/>
        <family val="1"/>
        <charset val="204"/>
      </rPr>
      <t>2</t>
    </r>
    <r>
      <rPr>
        <sz val="8"/>
        <color indexed="62"/>
        <rFont val="Times New Roman"/>
        <family val="1"/>
        <charset val="204"/>
      </rPr>
      <t xml:space="preserve"> ШТУЦЕРА / </t>
    </r>
    <r>
      <rPr>
        <b/>
        <sz val="8"/>
        <color indexed="62"/>
        <rFont val="Times New Roman"/>
        <family val="1"/>
        <charset val="204"/>
      </rPr>
      <t>2</t>
    </r>
    <r>
      <rPr>
        <sz val="8"/>
        <color indexed="62"/>
        <rFont val="Times New Roman"/>
        <family val="1"/>
        <charset val="204"/>
      </rPr>
      <t xml:space="preserve"> ГАЙКИ / ТЭН СЛИВА</t>
    </r>
  </si>
  <si>
    <r>
      <rPr>
        <b/>
        <sz val="8"/>
        <rFont val="Times New Roman"/>
        <family val="1"/>
        <charset val="204"/>
      </rPr>
      <t>Упаковка (мм), Д</t>
    </r>
    <r>
      <rPr>
        <sz val="8"/>
        <rFont val="Times New Roman"/>
        <family val="1"/>
        <charset val="204"/>
      </rPr>
      <t>х</t>
    </r>
    <r>
      <rPr>
        <b/>
        <sz val="8"/>
        <rFont val="Times New Roman"/>
        <family val="1"/>
        <charset val="204"/>
      </rPr>
      <t>Ш</t>
    </r>
    <r>
      <rPr>
        <sz val="8"/>
        <rFont val="Times New Roman"/>
        <family val="1"/>
        <charset val="204"/>
      </rPr>
      <t>х</t>
    </r>
    <r>
      <rPr>
        <b/>
        <sz val="8"/>
        <rFont val="Times New Roman"/>
        <family val="1"/>
        <charset val="204"/>
      </rPr>
      <t>В</t>
    </r>
  </si>
  <si>
    <r>
      <rPr>
        <sz val="8"/>
        <rFont val="Arial"/>
        <family val="2"/>
        <charset val="204"/>
      </rPr>
      <t xml:space="preserve">серия </t>
    </r>
    <r>
      <rPr>
        <b/>
        <sz val="8"/>
        <rFont val="Arial"/>
        <family val="2"/>
        <charset val="204"/>
      </rPr>
      <t xml:space="preserve">GS-3 </t>
    </r>
  </si>
  <si>
    <r>
      <rPr>
        <sz val="8"/>
        <rFont val="Arial"/>
        <family val="2"/>
        <charset val="204"/>
      </rPr>
      <t xml:space="preserve">серия </t>
    </r>
    <r>
      <rPr>
        <b/>
        <sz val="8"/>
        <rFont val="Arial"/>
        <family val="2"/>
        <charset val="204"/>
      </rPr>
      <t xml:space="preserve">GS-4 </t>
    </r>
  </si>
  <si>
    <r>
      <rPr>
        <sz val="8"/>
        <rFont val="Arial"/>
        <family val="2"/>
        <charset val="204"/>
      </rPr>
      <t xml:space="preserve">серия </t>
    </r>
    <r>
      <rPr>
        <b/>
        <sz val="8"/>
        <rFont val="Arial"/>
        <family val="2"/>
        <charset val="204"/>
      </rPr>
      <t xml:space="preserve">GS-5/1 </t>
    </r>
  </si>
  <si>
    <r>
      <rPr>
        <sz val="7"/>
        <color indexed="62"/>
        <rFont val="Arial"/>
        <family val="2"/>
        <charset val="204"/>
      </rPr>
      <t>(</t>
    </r>
    <r>
      <rPr>
        <b/>
        <sz val="7"/>
        <color indexed="62"/>
        <rFont val="Arial"/>
        <family val="2"/>
        <charset val="204"/>
      </rPr>
      <t>MGS 525 S</t>
    </r>
    <r>
      <rPr>
        <sz val="7"/>
        <color indexed="62"/>
        <rFont val="Arial"/>
        <family val="2"/>
        <charset val="204"/>
      </rPr>
      <t>)</t>
    </r>
  </si>
  <si>
    <r>
      <rPr>
        <sz val="8"/>
        <rFont val="Arial"/>
        <family val="2"/>
        <charset val="204"/>
      </rPr>
      <t xml:space="preserve">серия </t>
    </r>
    <r>
      <rPr>
        <b/>
        <sz val="8"/>
        <rFont val="Arial"/>
        <family val="2"/>
        <charset val="204"/>
      </rPr>
      <t>GS-5/2</t>
    </r>
  </si>
  <si>
    <r>
      <rPr>
        <sz val="7"/>
        <color indexed="62"/>
        <rFont val="Arial"/>
        <family val="2"/>
        <charset val="204"/>
      </rPr>
      <t>(</t>
    </r>
    <r>
      <rPr>
        <b/>
        <sz val="7"/>
        <color indexed="62"/>
        <rFont val="Arial"/>
        <family val="2"/>
        <charset val="204"/>
      </rPr>
      <t>MGS 527 S</t>
    </r>
    <r>
      <rPr>
        <sz val="7"/>
        <color indexed="62"/>
        <rFont val="Arial"/>
        <family val="2"/>
        <charset val="204"/>
      </rPr>
      <t>)</t>
    </r>
  </si>
  <si>
    <r>
      <rPr>
        <sz val="7"/>
        <color indexed="62"/>
        <rFont val="Arial"/>
        <family val="2"/>
        <charset val="204"/>
      </rPr>
      <t>(</t>
    </r>
    <r>
      <rPr>
        <b/>
        <sz val="7"/>
        <color indexed="62"/>
        <rFont val="Arial"/>
        <family val="2"/>
        <charset val="204"/>
      </rPr>
      <t>BGS 535 S</t>
    </r>
    <r>
      <rPr>
        <sz val="7"/>
        <color indexed="62"/>
        <rFont val="Arial"/>
        <family val="2"/>
        <charset val="204"/>
      </rPr>
      <t>)</t>
    </r>
  </si>
  <si>
    <r>
      <rPr>
        <sz val="8"/>
        <rFont val="Arial"/>
        <family val="2"/>
        <charset val="204"/>
      </rPr>
      <t xml:space="preserve">серия </t>
    </r>
    <r>
      <rPr>
        <b/>
        <sz val="8"/>
        <rFont val="Arial"/>
        <family val="2"/>
        <charset val="204"/>
      </rPr>
      <t>GS-5/3</t>
    </r>
  </si>
  <si>
    <r>
      <rPr>
        <sz val="7"/>
        <color indexed="62"/>
        <rFont val="Arial"/>
        <family val="2"/>
        <charset val="204"/>
      </rPr>
      <t>(</t>
    </r>
    <r>
      <rPr>
        <b/>
        <sz val="7"/>
        <color indexed="62"/>
        <rFont val="Arial"/>
        <family val="2"/>
        <charset val="204"/>
      </rPr>
      <t>MGS 529 S / MGS 531 S</t>
    </r>
    <r>
      <rPr>
        <sz val="7"/>
        <color indexed="62"/>
        <rFont val="Arial"/>
        <family val="2"/>
        <charset val="204"/>
      </rPr>
      <t>)</t>
    </r>
  </si>
  <si>
    <r>
      <rPr>
        <sz val="7"/>
        <color indexed="62"/>
        <rFont val="Arial"/>
        <family val="2"/>
        <charset val="204"/>
      </rPr>
      <t>(</t>
    </r>
    <r>
      <rPr>
        <b/>
        <sz val="7"/>
        <color indexed="62"/>
        <rFont val="Arial"/>
        <family val="2"/>
        <charset val="204"/>
      </rPr>
      <t>BGS 545 S / BGS 547 S</t>
    </r>
    <r>
      <rPr>
        <sz val="7"/>
        <color indexed="62"/>
        <rFont val="Arial"/>
        <family val="2"/>
        <charset val="204"/>
      </rPr>
      <t>)</t>
    </r>
  </si>
  <si>
    <r>
      <rPr>
        <b/>
        <sz val="8"/>
        <rFont val="Times New Roman"/>
        <family val="1"/>
        <charset val="204"/>
      </rPr>
      <t>Цена</t>
    </r>
    <r>
      <rPr>
        <sz val="8"/>
        <rFont val="Times New Roman"/>
        <family val="1"/>
        <charset val="204"/>
      </rPr>
      <t xml:space="preserve"> (руб.)</t>
    </r>
  </si>
  <si>
    <r>
      <rPr>
        <b/>
        <sz val="8"/>
        <rFont val="Times New Roman"/>
        <family val="1"/>
        <charset val="204"/>
      </rPr>
      <t>Условия SC2</t>
    </r>
    <r>
      <rPr>
        <sz val="8"/>
        <rFont val="Times New Roman"/>
        <family val="1"/>
        <charset val="204"/>
      </rPr>
      <t xml:space="preserve">: </t>
    </r>
  </si>
  <si>
    <r>
      <rPr>
        <b/>
        <sz val="8"/>
        <rFont val="Times New Roman"/>
        <family val="1"/>
        <charset val="204"/>
      </rPr>
      <t>Условия SC3</t>
    </r>
    <r>
      <rPr>
        <sz val="8"/>
        <rFont val="Times New Roman"/>
        <family val="1"/>
        <charset val="204"/>
      </rPr>
      <t xml:space="preserve">: </t>
    </r>
  </si>
  <si>
    <r>
      <rPr>
        <sz val="8"/>
        <rFont val="Times New Roman"/>
        <family val="1"/>
        <charset val="204"/>
      </rPr>
      <t>Габариты изделия (ДхШхВ), мм:</t>
    </r>
    <r>
      <rPr>
        <sz val="8"/>
        <color indexed="18"/>
        <rFont val="Times New Roman"/>
        <family val="1"/>
        <charset val="204"/>
      </rPr>
      <t xml:space="preserve"> </t>
    </r>
    <r>
      <rPr>
        <b/>
        <sz val="8"/>
        <color indexed="18"/>
        <rFont val="Times New Roman"/>
        <family val="1"/>
        <charset val="204"/>
      </rPr>
      <t>1 113</t>
    </r>
    <r>
      <rPr>
        <sz val="8"/>
        <color indexed="18"/>
        <rFont val="Times New Roman"/>
        <family val="1"/>
        <charset val="204"/>
      </rPr>
      <t>х</t>
    </r>
    <r>
      <rPr>
        <b/>
        <sz val="8"/>
        <color indexed="18"/>
        <rFont val="Times New Roman"/>
        <family val="1"/>
        <charset val="204"/>
      </rPr>
      <t>614</t>
    </r>
    <r>
      <rPr>
        <sz val="8"/>
        <color indexed="18"/>
        <rFont val="Times New Roman"/>
        <family val="1"/>
        <charset val="204"/>
      </rPr>
      <t>х</t>
    </r>
    <r>
      <rPr>
        <b/>
        <sz val="8"/>
        <color indexed="18"/>
        <rFont val="Times New Roman"/>
        <family val="1"/>
        <charset val="204"/>
      </rPr>
      <t xml:space="preserve">292  </t>
    </r>
  </si>
  <si>
    <t xml:space="preserve">Подкладка под Петлю дверную Б (для двери СТ)   </t>
  </si>
  <si>
    <t>Подкладка под Петлю дверную Б (для двери НТ)</t>
  </si>
  <si>
    <t>По запросу</t>
  </si>
  <si>
    <t>MGS 525 ВПУ ЗК*</t>
  </si>
  <si>
    <t xml:space="preserve">Стелаж в камеру хромированный </t>
  </si>
  <si>
    <t>Стеллаж сетчатый сборный предназначен для хранения продуктов, не требующих специального температурного режима, посуды и кухонных принадлежностей на предприятиях общественного питания и торговли.</t>
  </si>
  <si>
    <t>Описание:</t>
  </si>
  <si>
    <t>· 4 полки из металлической проволоки толщиной 5 мм</t>
  </si>
  <si>
    <t>· 4 стойки диаметром 25 мм</t>
  </si>
  <si>
    <t>· Стеллаж разбирается для удобства транспортировки. Конструкция выполнена из хромированной стали.</t>
  </si>
  <si>
    <t>· Нагрузка до 150 кг на полку</t>
  </si>
  <si>
    <t>Цена:</t>
  </si>
  <si>
    <r>
      <t xml:space="preserve">Стоимость упаковки </t>
    </r>
    <r>
      <rPr>
        <b/>
        <sz val="8"/>
        <color indexed="48"/>
        <rFont val="Arial"/>
        <family val="2"/>
        <charset val="204"/>
      </rPr>
      <t>12 150</t>
    </r>
    <r>
      <rPr>
        <b/>
        <sz val="8"/>
        <rFont val="Arial"/>
        <family val="2"/>
        <charset val="204"/>
      </rPr>
      <t xml:space="preserve"> рублей. В данной упаковке транспортируется не более 4 дверей.</t>
    </r>
  </si>
  <si>
    <t>190*95*135 (К) 
207*105*115 (В)</t>
  </si>
  <si>
    <t>240*100*126 (К) 246*113*108 (В)</t>
  </si>
  <si>
    <t>200*85*125 (конд.)  210*110*90 (испар.)</t>
  </si>
  <si>
    <r>
      <rPr>
        <b/>
        <sz val="9"/>
        <rFont val="Arial"/>
        <family val="2"/>
        <charset val="204"/>
      </rPr>
      <t xml:space="preserve">  Дополнительная комплектация:  стеклопакет </t>
    </r>
    <r>
      <rPr>
        <b/>
        <sz val="9"/>
        <color indexed="62"/>
        <rFont val="Arial"/>
        <family val="2"/>
        <charset val="204"/>
      </rPr>
      <t>400*400</t>
    </r>
    <r>
      <rPr>
        <b/>
        <sz val="9"/>
        <rFont val="Arial"/>
        <family val="2"/>
        <charset val="204"/>
      </rPr>
      <t xml:space="preserve"> (мм) - </t>
    </r>
    <r>
      <rPr>
        <b/>
        <sz val="9"/>
        <color indexed="62"/>
        <rFont val="Arial"/>
        <family val="2"/>
        <charset val="204"/>
      </rPr>
      <t>4 877</t>
    </r>
    <r>
      <rPr>
        <b/>
        <sz val="9"/>
        <rFont val="Arial"/>
        <family val="2"/>
        <charset val="204"/>
      </rPr>
      <t xml:space="preserve"> рублей</t>
    </r>
  </si>
  <si>
    <r>
      <rPr>
        <b/>
        <sz val="10"/>
        <rFont val="Arial"/>
        <family val="2"/>
        <charset val="204"/>
      </rPr>
      <t xml:space="preserve">Дополнительная комплектация:  стеклопакет </t>
    </r>
    <r>
      <rPr>
        <b/>
        <sz val="10"/>
        <color indexed="62"/>
        <rFont val="Arial"/>
        <family val="2"/>
        <charset val="204"/>
      </rPr>
      <t>400*400</t>
    </r>
    <r>
      <rPr>
        <b/>
        <sz val="10"/>
        <rFont val="Arial"/>
        <family val="2"/>
        <charset val="204"/>
      </rPr>
      <t xml:space="preserve"> (мм) - </t>
    </r>
    <r>
      <rPr>
        <b/>
        <sz val="10"/>
        <color indexed="62"/>
        <rFont val="Arial"/>
        <family val="2"/>
        <charset val="204"/>
      </rPr>
      <t>4 877</t>
    </r>
    <r>
      <rPr>
        <b/>
        <sz val="10"/>
        <rFont val="Arial"/>
        <family val="2"/>
        <charset val="204"/>
      </rPr>
      <t xml:space="preserve"> рубля</t>
    </r>
  </si>
  <si>
    <t>Кулачки для петли дверной Б</t>
  </si>
  <si>
    <t xml:space="preserve"> -  легкая серия с монорельсом F + 24 218 руб. к розничной цене!!!</t>
  </si>
  <si>
    <r>
      <rPr>
        <b/>
        <sz val="8"/>
        <rFont val="Times New Roman"/>
        <family val="1"/>
        <charset val="204"/>
      </rPr>
      <t>ЗИМНИЙ КОМПЛЕКТ на -40 °C</t>
    </r>
    <r>
      <rPr>
        <i/>
        <sz val="8"/>
        <rFont val="Times New Roman"/>
        <family val="1"/>
        <charset val="204"/>
      </rPr>
      <t xml:space="preserve"> (GSF-1, GSF-2)</t>
    </r>
  </si>
  <si>
    <r>
      <rPr>
        <b/>
        <sz val="8"/>
        <rFont val="Times New Roman"/>
        <family val="1"/>
        <charset val="204"/>
      </rPr>
      <t>ЗИМНИЙ КОМПЛЕКТ на -40 °C</t>
    </r>
    <r>
      <rPr>
        <i/>
        <sz val="8"/>
        <rFont val="Times New Roman"/>
        <family val="1"/>
        <charset val="204"/>
      </rPr>
      <t xml:space="preserve"> (GSF-3)</t>
    </r>
  </si>
  <si>
    <r>
      <rPr>
        <b/>
        <sz val="8"/>
        <rFont val="Times New Roman"/>
        <family val="1"/>
        <charset val="204"/>
      </rPr>
      <t>ЗИМНИЙ КОМПЛЕКТ на -40 °C</t>
    </r>
    <r>
      <rPr>
        <i/>
        <sz val="8"/>
        <rFont val="Times New Roman"/>
        <family val="1"/>
        <charset val="204"/>
      </rPr>
      <t xml:space="preserve"> (GSF-4, GSF-5)</t>
    </r>
  </si>
  <si>
    <r>
      <rPr>
        <b/>
        <sz val="8"/>
        <rFont val="Times New Roman"/>
        <family val="1"/>
        <charset val="204"/>
      </rPr>
      <t xml:space="preserve">Зимний комплект на GSF-1, GSF-2, GSF-3 на -40°C состоит из стандартного зимнего комплекта и опций А, B, C, D, E, L;                                                                                                                                                        Зимний комплект на GSF-4 на -40°C состоит </t>
    </r>
    <r>
      <rPr>
        <b/>
        <u/>
        <sz val="8"/>
        <rFont val="Times New Roman"/>
        <family val="1"/>
        <charset val="204"/>
      </rPr>
      <t>только</t>
    </r>
    <r>
      <rPr>
        <b/>
        <sz val="8"/>
        <rFont val="Times New Roman"/>
        <family val="1"/>
        <charset val="204"/>
      </rPr>
      <t xml:space="preserve"> из комплекта опций B, C, D, E, L</t>
    </r>
  </si>
  <si>
    <r>
      <rPr>
        <b/>
        <sz val="8"/>
        <rFont val="Times New Roman"/>
        <family val="1"/>
        <charset val="204"/>
      </rPr>
      <t>Терморегулирующий вентиль со вставкой</t>
    </r>
    <r>
      <rPr>
        <sz val="8"/>
        <rFont val="Times New Roman"/>
        <family val="1"/>
        <charset val="204"/>
      </rPr>
      <t xml:space="preserve"> </t>
    </r>
    <r>
      <rPr>
        <b/>
        <i/>
        <sz val="8"/>
        <rFont val="Times New Roman"/>
        <family val="1"/>
        <charset val="204"/>
      </rPr>
      <t>(для GSF-1, GSF-2, GSF-3)</t>
    </r>
  </si>
  <si>
    <r>
      <rPr>
        <b/>
        <sz val="8"/>
        <rFont val="Times New Roman"/>
        <family val="1"/>
        <charset val="204"/>
      </rPr>
      <t>Ресивер</t>
    </r>
    <r>
      <rPr>
        <i/>
        <sz val="8"/>
        <rFont val="Times New Roman"/>
        <family val="1"/>
        <charset val="204"/>
      </rPr>
      <t xml:space="preserve"> </t>
    </r>
    <r>
      <rPr>
        <b/>
        <i/>
        <sz val="8"/>
        <rFont val="Times New Roman"/>
        <family val="1"/>
        <charset val="204"/>
      </rPr>
      <t>(для GSF-2, GSF-3, GSF-4)</t>
    </r>
  </si>
  <si>
    <r>
      <rPr>
        <b/>
        <sz val="8"/>
        <rFont val="Times New Roman"/>
        <family val="1"/>
        <charset val="204"/>
      </rPr>
      <t xml:space="preserve">Клапан обратный, NRV </t>
    </r>
    <r>
      <rPr>
        <b/>
        <i/>
        <sz val="8"/>
        <rFont val="Times New Roman"/>
        <family val="1"/>
        <charset val="204"/>
      </rPr>
      <t>(для GSF-2, GSF-3, GSF-4)</t>
    </r>
  </si>
  <si>
    <r>
      <rPr>
        <b/>
        <sz val="8"/>
        <rFont val="Times New Roman"/>
        <family val="1"/>
        <charset val="204"/>
      </rPr>
      <t>Обогрев ресивера</t>
    </r>
    <r>
      <rPr>
        <b/>
        <sz val="8"/>
        <rFont val="Arial"/>
        <family val="2"/>
        <charset val="204"/>
      </rPr>
      <t>¹</t>
    </r>
    <r>
      <rPr>
        <b/>
        <i/>
        <sz val="8"/>
        <rFont val="Times New Roman"/>
        <family val="1"/>
        <charset val="204"/>
      </rPr>
      <t xml:space="preserve"> (для GSF-2, GSF-3, GSF-4)</t>
    </r>
  </si>
  <si>
    <r>
      <rPr>
        <b/>
        <sz val="8"/>
        <rFont val="Times New Roman"/>
        <family val="1"/>
        <charset val="204"/>
      </rPr>
      <t>Клапан регулирования давления конденсации, KVR</t>
    </r>
    <r>
      <rPr>
        <b/>
        <i/>
        <sz val="8"/>
        <rFont val="Times New Roman"/>
        <family val="1"/>
        <charset val="204"/>
      </rPr>
      <t xml:space="preserve"> (для GSF-2, GSF-3, GSF-4)</t>
    </r>
  </si>
  <si>
    <r>
      <rPr>
        <b/>
        <sz val="8"/>
        <rFont val="Times New Roman"/>
        <family val="1"/>
        <charset val="204"/>
      </rPr>
      <t xml:space="preserve">Клапан регулирования перепада, NRD </t>
    </r>
    <r>
      <rPr>
        <b/>
        <i/>
        <sz val="8"/>
        <rFont val="Times New Roman"/>
        <family val="1"/>
        <charset val="204"/>
      </rPr>
      <t>(для GSF-2, GSF-3, GSF-4)</t>
    </r>
  </si>
  <si>
    <r>
      <rPr>
        <b/>
        <sz val="8"/>
        <rFont val="Times New Roman"/>
        <family val="1"/>
        <charset val="204"/>
      </rPr>
      <t xml:space="preserve">Плавная регуляция оборотов вентилятора конденсатора </t>
    </r>
    <r>
      <rPr>
        <b/>
        <i/>
        <sz val="8"/>
        <rFont val="Times New Roman"/>
        <family val="1"/>
        <charset val="204"/>
      </rPr>
      <t>(для GSF-1, GSF-2, GSF-3)</t>
    </r>
  </si>
  <si>
    <r>
      <rPr>
        <b/>
        <sz val="8"/>
        <rFont val="Times New Roman"/>
        <family val="1"/>
        <charset val="204"/>
      </rPr>
      <t xml:space="preserve">Сдвоенное реле высокого и низкого давления </t>
    </r>
    <r>
      <rPr>
        <b/>
        <i/>
        <sz val="8"/>
        <rFont val="Times New Roman"/>
        <family val="1"/>
        <charset val="204"/>
      </rPr>
      <t>(для GSF-3, GSF-4)</t>
    </r>
  </si>
  <si>
    <r>
      <rPr>
        <b/>
        <sz val="8"/>
        <rFont val="Times New Roman"/>
        <family val="1"/>
        <charset val="204"/>
      </rPr>
      <t>Маслоотделитель</t>
    </r>
    <r>
      <rPr>
        <b/>
        <i/>
        <sz val="8"/>
        <rFont val="Times New Roman"/>
        <family val="1"/>
        <charset val="204"/>
      </rPr>
      <t xml:space="preserve">  (для GSF-2, GSF-3, GSF-4)</t>
    </r>
  </si>
  <si>
    <r>
      <rPr>
        <b/>
        <sz val="8"/>
        <rFont val="Times New Roman"/>
        <family val="1"/>
        <charset val="204"/>
      </rPr>
      <t>Среднетемпературные</t>
    </r>
    <r>
      <rPr>
        <sz val="8"/>
        <rFont val="Times New Roman"/>
        <family val="1"/>
        <charset val="204"/>
      </rPr>
      <t xml:space="preserve"> (при t исп -10ºС, t конд. +45ºС, перегрев</t>
    </r>
    <r>
      <rPr>
        <b/>
        <sz val="8"/>
        <rFont val="Times New Roman"/>
        <family val="1"/>
        <charset val="204"/>
      </rPr>
      <t xml:space="preserve"> 5К</t>
    </r>
    <r>
      <rPr>
        <sz val="8"/>
        <rFont val="Times New Roman"/>
        <family val="1"/>
        <charset val="204"/>
      </rPr>
      <t xml:space="preserve">, переохл. </t>
    </r>
    <r>
      <rPr>
        <b/>
        <sz val="8"/>
        <rFont val="Times New Roman"/>
        <family val="1"/>
        <charset val="204"/>
      </rPr>
      <t>0К</t>
    </r>
    <r>
      <rPr>
        <sz val="8"/>
        <rFont val="Times New Roman"/>
        <family val="1"/>
        <charset val="204"/>
      </rPr>
      <t>), на базе компрессора</t>
    </r>
    <r>
      <rPr>
        <sz val="10"/>
        <rFont val="Times New Roman"/>
        <family val="1"/>
        <charset val="204"/>
      </rPr>
      <t xml:space="preserve"> "</t>
    </r>
    <r>
      <rPr>
        <b/>
        <sz val="10"/>
        <color indexed="12"/>
        <rFont val="Times New Roman"/>
        <family val="1"/>
        <charset val="204"/>
      </rPr>
      <t>Copeland</t>
    </r>
    <r>
      <rPr>
        <sz val="10"/>
        <rFont val="Times New Roman"/>
        <family val="1"/>
        <charset val="204"/>
      </rPr>
      <t>"</t>
    </r>
  </si>
  <si>
    <r>
      <rPr>
        <sz val="7"/>
        <rFont val="Times New Roman"/>
        <family val="1"/>
        <charset val="204"/>
      </rPr>
      <t>1100</t>
    </r>
    <r>
      <rPr>
        <sz val="6"/>
        <rFont val="Times New Roman"/>
        <family val="1"/>
        <charset val="204"/>
      </rPr>
      <t>х</t>
    </r>
    <r>
      <rPr>
        <sz val="7"/>
        <rFont val="Times New Roman"/>
        <family val="1"/>
        <charset val="204"/>
      </rPr>
      <t>750</t>
    </r>
    <r>
      <rPr>
        <sz val="6"/>
        <rFont val="Times New Roman"/>
        <family val="1"/>
        <charset val="204"/>
      </rPr>
      <t>х</t>
    </r>
    <r>
      <rPr>
        <sz val="7"/>
        <rFont val="Times New Roman"/>
        <family val="1"/>
        <charset val="204"/>
      </rPr>
      <t>831</t>
    </r>
  </si>
  <si>
    <r>
      <rPr>
        <sz val="7"/>
        <rFont val="Times New Roman"/>
        <family val="1"/>
        <charset val="204"/>
      </rPr>
      <t>1100</t>
    </r>
    <r>
      <rPr>
        <sz val="6"/>
        <rFont val="Times New Roman"/>
        <family val="1"/>
        <charset val="204"/>
      </rPr>
      <t>х</t>
    </r>
    <r>
      <rPr>
        <sz val="7"/>
        <rFont val="Times New Roman"/>
        <family val="1"/>
        <charset val="204"/>
      </rPr>
      <t>750</t>
    </r>
    <r>
      <rPr>
        <sz val="6"/>
        <rFont val="Times New Roman"/>
        <family val="1"/>
        <charset val="204"/>
      </rPr>
      <t>х</t>
    </r>
    <r>
      <rPr>
        <sz val="7"/>
        <rFont val="Times New Roman"/>
        <family val="1"/>
        <charset val="204"/>
      </rPr>
      <t>1281</t>
    </r>
  </si>
  <si>
    <r>
      <rPr>
        <b/>
        <sz val="8"/>
        <rFont val="Times New Roman"/>
        <family val="1"/>
        <charset val="204"/>
      </rPr>
      <t>Среднетемпературные</t>
    </r>
    <r>
      <rPr>
        <sz val="8"/>
        <rFont val="Times New Roman"/>
        <family val="1"/>
        <charset val="204"/>
      </rPr>
      <t xml:space="preserve"> (при t исп -10ºС, t конд. +45ºС, перегрев </t>
    </r>
    <r>
      <rPr>
        <b/>
        <sz val="8"/>
        <rFont val="Times New Roman"/>
        <family val="1"/>
        <charset val="204"/>
      </rPr>
      <t>5К</t>
    </r>
    <r>
      <rPr>
        <sz val="8"/>
        <rFont val="Times New Roman"/>
        <family val="1"/>
        <charset val="204"/>
      </rPr>
      <t xml:space="preserve">, переохл. </t>
    </r>
    <r>
      <rPr>
        <b/>
        <sz val="8"/>
        <rFont val="Times New Roman"/>
        <family val="1"/>
        <charset val="204"/>
      </rPr>
      <t>0К</t>
    </r>
    <r>
      <rPr>
        <sz val="8"/>
        <rFont val="Times New Roman"/>
        <family val="1"/>
        <charset val="204"/>
      </rPr>
      <t xml:space="preserve">), на базе </t>
    </r>
    <r>
      <rPr>
        <b/>
        <u/>
        <sz val="10"/>
        <color indexed="12"/>
        <rFont val="Times New Roman"/>
        <family val="1"/>
        <charset val="204"/>
      </rPr>
      <t>цифрового</t>
    </r>
    <r>
      <rPr>
        <sz val="8"/>
        <rFont val="Times New Roman"/>
        <family val="1"/>
        <charset val="204"/>
      </rPr>
      <t xml:space="preserve"> компрессора </t>
    </r>
    <r>
      <rPr>
        <sz val="10"/>
        <rFont val="Times New Roman"/>
        <family val="1"/>
        <charset val="204"/>
      </rPr>
      <t>"</t>
    </r>
    <r>
      <rPr>
        <b/>
        <sz val="10"/>
        <color indexed="12"/>
        <rFont val="Times New Roman"/>
        <family val="1"/>
        <charset val="204"/>
      </rPr>
      <t>Copeland</t>
    </r>
    <r>
      <rPr>
        <sz val="10"/>
        <rFont val="Times New Roman"/>
        <family val="1"/>
        <charset val="204"/>
      </rPr>
      <t>"</t>
    </r>
  </si>
  <si>
    <r>
      <rPr>
        <b/>
        <sz val="8"/>
        <rFont val="Times New Roman"/>
        <family val="1"/>
        <charset val="204"/>
      </rPr>
      <t>Низкотемпературные</t>
    </r>
    <r>
      <rPr>
        <sz val="8"/>
        <rFont val="Times New Roman"/>
        <family val="1"/>
        <charset val="204"/>
      </rPr>
      <t xml:space="preserve"> (при t исп -30/</t>
    </r>
    <r>
      <rPr>
        <b/>
        <sz val="8"/>
        <rFont val="Times New Roman"/>
        <family val="1"/>
        <charset val="204"/>
      </rPr>
      <t>-</t>
    </r>
    <r>
      <rPr>
        <b/>
        <sz val="8"/>
        <color indexed="12"/>
        <rFont val="Times New Roman"/>
        <family val="1"/>
        <charset val="204"/>
      </rPr>
      <t>35</t>
    </r>
    <r>
      <rPr>
        <sz val="8"/>
        <rFont val="Times New Roman"/>
        <family val="1"/>
        <charset val="204"/>
      </rPr>
      <t xml:space="preserve">ºС, t конд. +45ºС, перегрев </t>
    </r>
    <r>
      <rPr>
        <b/>
        <sz val="8"/>
        <rFont val="Times New Roman"/>
        <family val="1"/>
        <charset val="204"/>
      </rPr>
      <t>5К</t>
    </r>
    <r>
      <rPr>
        <sz val="8"/>
        <rFont val="Times New Roman"/>
        <family val="1"/>
        <charset val="204"/>
      </rPr>
      <t xml:space="preserve">, переохл. </t>
    </r>
    <r>
      <rPr>
        <b/>
        <sz val="8"/>
        <rFont val="Times New Roman"/>
        <family val="1"/>
        <charset val="204"/>
      </rPr>
      <t>0К</t>
    </r>
    <r>
      <rPr>
        <sz val="8"/>
        <rFont val="Times New Roman"/>
        <family val="1"/>
        <charset val="204"/>
      </rPr>
      <t xml:space="preserve">), на базе компрессора </t>
    </r>
    <r>
      <rPr>
        <sz val="10"/>
        <rFont val="Times New Roman"/>
        <family val="1"/>
        <charset val="204"/>
      </rPr>
      <t>"</t>
    </r>
    <r>
      <rPr>
        <b/>
        <sz val="10"/>
        <color indexed="12"/>
        <rFont val="Times New Roman"/>
        <family val="1"/>
        <charset val="204"/>
      </rPr>
      <t>Copeland</t>
    </r>
    <r>
      <rPr>
        <sz val="10"/>
        <rFont val="Times New Roman"/>
        <family val="1"/>
        <charset val="204"/>
      </rPr>
      <t>"</t>
    </r>
  </si>
  <si>
    <r>
      <rPr>
        <sz val="7"/>
        <rFont val="Times New Roman"/>
        <family val="1"/>
        <charset val="204"/>
      </rPr>
      <t xml:space="preserve">1,87 / </t>
    </r>
    <r>
      <rPr>
        <b/>
        <sz val="7"/>
        <color indexed="12"/>
        <rFont val="Times New Roman"/>
        <family val="1"/>
        <charset val="204"/>
      </rPr>
      <t>1,47</t>
    </r>
  </si>
  <si>
    <r>
      <rPr>
        <sz val="7"/>
        <rFont val="Times New Roman"/>
        <family val="1"/>
        <charset val="204"/>
      </rPr>
      <t xml:space="preserve">2,35 / </t>
    </r>
    <r>
      <rPr>
        <b/>
        <sz val="7"/>
        <color indexed="12"/>
        <rFont val="Times New Roman"/>
        <family val="1"/>
        <charset val="204"/>
      </rPr>
      <t>1,85</t>
    </r>
  </si>
  <si>
    <r>
      <rPr>
        <sz val="7"/>
        <rFont val="Times New Roman"/>
        <family val="1"/>
        <charset val="204"/>
      </rPr>
      <t xml:space="preserve">2,67 / </t>
    </r>
    <r>
      <rPr>
        <b/>
        <sz val="7"/>
        <color indexed="12"/>
        <rFont val="Times New Roman"/>
        <family val="1"/>
        <charset val="204"/>
      </rPr>
      <t>2,09</t>
    </r>
  </si>
  <si>
    <r>
      <rPr>
        <sz val="7"/>
        <rFont val="Times New Roman"/>
        <family val="1"/>
        <charset val="204"/>
      </rPr>
      <t xml:space="preserve">3,28 / </t>
    </r>
    <r>
      <rPr>
        <b/>
        <sz val="7"/>
        <color indexed="12"/>
        <rFont val="Times New Roman"/>
        <family val="1"/>
        <charset val="204"/>
      </rPr>
      <t>2,56</t>
    </r>
  </si>
  <si>
    <r>
      <rPr>
        <sz val="7"/>
        <rFont val="Times New Roman"/>
        <family val="1"/>
        <charset val="204"/>
      </rPr>
      <t xml:space="preserve">3,87 / </t>
    </r>
    <r>
      <rPr>
        <b/>
        <sz val="7"/>
        <color indexed="12"/>
        <rFont val="Times New Roman"/>
        <family val="1"/>
        <charset val="204"/>
      </rPr>
      <t>2,98</t>
    </r>
  </si>
  <si>
    <r>
      <rPr>
        <sz val="7"/>
        <rFont val="Times New Roman"/>
        <family val="1"/>
        <charset val="204"/>
      </rPr>
      <t xml:space="preserve">4,92 / </t>
    </r>
    <r>
      <rPr>
        <b/>
        <sz val="7"/>
        <color indexed="12"/>
        <rFont val="Times New Roman"/>
        <family val="1"/>
        <charset val="204"/>
      </rPr>
      <t>3,86</t>
    </r>
  </si>
  <si>
    <r>
      <rPr>
        <sz val="7"/>
        <rFont val="Times New Roman"/>
        <family val="1"/>
        <charset val="204"/>
      </rPr>
      <t xml:space="preserve">6,49 / </t>
    </r>
    <r>
      <rPr>
        <b/>
        <sz val="7"/>
        <color indexed="12"/>
        <rFont val="Times New Roman"/>
        <family val="1"/>
        <charset val="204"/>
      </rPr>
      <t>5,03</t>
    </r>
  </si>
  <si>
    <r>
      <rPr>
        <b/>
        <sz val="8"/>
        <rFont val="Times New Roman"/>
        <family val="1"/>
        <charset val="204"/>
      </rPr>
      <t>Низкотемпературные С ПЕРЕОХЛАДИТЕЛЕМ</t>
    </r>
    <r>
      <rPr>
        <sz val="8"/>
        <rFont val="Times New Roman"/>
        <family val="1"/>
        <charset val="204"/>
      </rPr>
      <t xml:space="preserve"> (при t исп -28ºС, t конд. +45ºС, перегрев </t>
    </r>
    <r>
      <rPr>
        <b/>
        <sz val="8"/>
        <rFont val="Times New Roman"/>
        <family val="1"/>
        <charset val="204"/>
      </rPr>
      <t>5К</t>
    </r>
    <r>
      <rPr>
        <sz val="8"/>
        <rFont val="Times New Roman"/>
        <family val="1"/>
        <charset val="204"/>
      </rPr>
      <t xml:space="preserve">, переохл. </t>
    </r>
    <r>
      <rPr>
        <b/>
        <sz val="8"/>
        <rFont val="Times New Roman"/>
        <family val="1"/>
        <charset val="204"/>
      </rPr>
      <t>0К</t>
    </r>
    <r>
      <rPr>
        <sz val="8"/>
        <rFont val="Times New Roman"/>
        <family val="1"/>
        <charset val="204"/>
      </rPr>
      <t xml:space="preserve">), на базе </t>
    </r>
    <r>
      <rPr>
        <b/>
        <u/>
        <sz val="10"/>
        <color indexed="12"/>
        <rFont val="Times New Roman"/>
        <family val="1"/>
        <charset val="204"/>
      </rPr>
      <t>цифрового</t>
    </r>
    <r>
      <rPr>
        <sz val="10"/>
        <rFont val="Times New Roman"/>
        <family val="1"/>
        <charset val="204"/>
      </rPr>
      <t xml:space="preserve"> </t>
    </r>
    <r>
      <rPr>
        <sz val="8"/>
        <rFont val="Times New Roman"/>
        <family val="1"/>
        <charset val="204"/>
      </rPr>
      <t xml:space="preserve">компрессора </t>
    </r>
    <r>
      <rPr>
        <sz val="10"/>
        <rFont val="Times New Roman"/>
        <family val="1"/>
        <charset val="204"/>
      </rPr>
      <t>"</t>
    </r>
    <r>
      <rPr>
        <b/>
        <sz val="10"/>
        <color indexed="12"/>
        <rFont val="Times New Roman"/>
        <family val="1"/>
        <charset val="204"/>
      </rPr>
      <t>Copeland</t>
    </r>
    <r>
      <rPr>
        <sz val="10"/>
        <rFont val="Times New Roman"/>
        <family val="1"/>
        <charset val="204"/>
      </rPr>
      <t>"</t>
    </r>
  </si>
  <si>
    <r>
      <rPr>
        <b/>
        <sz val="8"/>
        <rFont val="Times New Roman"/>
        <family val="1"/>
        <charset val="204"/>
      </rPr>
      <t>Среднетемпературные</t>
    </r>
    <r>
      <rPr>
        <sz val="8"/>
        <rFont val="Times New Roman"/>
        <family val="1"/>
        <charset val="204"/>
      </rPr>
      <t xml:space="preserve"> </t>
    </r>
    <r>
      <rPr>
        <sz val="8"/>
        <color indexed="8"/>
        <rFont val="Times New Roman"/>
        <family val="1"/>
        <charset val="204"/>
      </rPr>
      <t>(при t исп -10ºС, t конд. +45ºС, перегрев</t>
    </r>
    <r>
      <rPr>
        <b/>
        <sz val="8"/>
        <color indexed="8"/>
        <rFont val="Times New Roman"/>
        <family val="1"/>
        <charset val="204"/>
      </rPr>
      <t xml:space="preserve"> 5К</t>
    </r>
    <r>
      <rPr>
        <sz val="8"/>
        <color indexed="8"/>
        <rFont val="Times New Roman"/>
        <family val="1"/>
        <charset val="204"/>
      </rPr>
      <t xml:space="preserve">, переохл. </t>
    </r>
    <r>
      <rPr>
        <b/>
        <sz val="8"/>
        <color indexed="8"/>
        <rFont val="Times New Roman"/>
        <family val="1"/>
        <charset val="204"/>
      </rPr>
      <t>0К</t>
    </r>
    <r>
      <rPr>
        <sz val="8"/>
        <color indexed="8"/>
        <rFont val="Times New Roman"/>
        <family val="1"/>
        <charset val="204"/>
      </rPr>
      <t>)</t>
    </r>
    <r>
      <rPr>
        <sz val="8"/>
        <rFont val="Times New Roman"/>
        <family val="1"/>
        <charset val="204"/>
      </rPr>
      <t>, на базе компрессора</t>
    </r>
    <r>
      <rPr>
        <sz val="10"/>
        <rFont val="Times New Roman"/>
        <family val="1"/>
        <charset val="204"/>
      </rPr>
      <t xml:space="preserve"> "</t>
    </r>
    <r>
      <rPr>
        <b/>
        <sz val="10"/>
        <color indexed="12"/>
        <rFont val="Times New Roman"/>
        <family val="1"/>
        <charset val="204"/>
      </rPr>
      <t>Invotech</t>
    </r>
    <r>
      <rPr>
        <sz val="10"/>
        <rFont val="Times New Roman"/>
        <family val="1"/>
        <charset val="204"/>
      </rPr>
      <t>"</t>
    </r>
  </si>
  <si>
    <r>
      <rPr>
        <sz val="7"/>
        <color indexed="8"/>
        <rFont val="Times New Roman"/>
        <family val="1"/>
        <charset val="204"/>
      </rPr>
      <t>1100</t>
    </r>
    <r>
      <rPr>
        <sz val="6"/>
        <color indexed="8"/>
        <rFont val="Times New Roman"/>
        <family val="1"/>
        <charset val="204"/>
      </rPr>
      <t>х</t>
    </r>
    <r>
      <rPr>
        <sz val="7"/>
        <color indexed="8"/>
        <rFont val="Times New Roman"/>
        <family val="1"/>
        <charset val="204"/>
      </rPr>
      <t>750</t>
    </r>
    <r>
      <rPr>
        <sz val="6"/>
        <color indexed="8"/>
        <rFont val="Times New Roman"/>
        <family val="1"/>
        <charset val="204"/>
      </rPr>
      <t>х</t>
    </r>
    <r>
      <rPr>
        <sz val="7"/>
        <color indexed="8"/>
        <rFont val="Times New Roman"/>
        <family val="1"/>
        <charset val="204"/>
      </rPr>
      <t>831</t>
    </r>
  </si>
  <si>
    <r>
      <rPr>
        <sz val="7"/>
        <color indexed="8"/>
        <rFont val="Times New Roman"/>
        <family val="1"/>
        <charset val="204"/>
      </rPr>
      <t>1100</t>
    </r>
    <r>
      <rPr>
        <sz val="6"/>
        <color indexed="8"/>
        <rFont val="Times New Roman"/>
        <family val="1"/>
        <charset val="204"/>
      </rPr>
      <t>х</t>
    </r>
    <r>
      <rPr>
        <sz val="7"/>
        <color indexed="8"/>
        <rFont val="Times New Roman"/>
        <family val="1"/>
        <charset val="204"/>
      </rPr>
      <t>750</t>
    </r>
    <r>
      <rPr>
        <sz val="6"/>
        <color indexed="8"/>
        <rFont val="Times New Roman"/>
        <family val="1"/>
        <charset val="204"/>
      </rPr>
      <t>х</t>
    </r>
    <r>
      <rPr>
        <sz val="7"/>
        <color indexed="8"/>
        <rFont val="Times New Roman"/>
        <family val="1"/>
        <charset val="204"/>
      </rPr>
      <t>1281</t>
    </r>
  </si>
  <si>
    <r>
      <rPr>
        <b/>
        <sz val="8"/>
        <rFont val="Times New Roman"/>
        <family val="1"/>
        <charset val="204"/>
      </rPr>
      <t>Низкотемпературные</t>
    </r>
    <r>
      <rPr>
        <sz val="8"/>
        <color indexed="8"/>
        <rFont val="Times New Roman"/>
        <family val="1"/>
        <charset val="204"/>
      </rPr>
      <t xml:space="preserve"> (при t исп -30/</t>
    </r>
    <r>
      <rPr>
        <b/>
        <sz val="8"/>
        <color indexed="12"/>
        <rFont val="Times New Roman"/>
        <family val="1"/>
        <charset val="204"/>
      </rPr>
      <t>-35º</t>
    </r>
    <r>
      <rPr>
        <sz val="8"/>
        <color indexed="8"/>
        <rFont val="Times New Roman"/>
        <family val="1"/>
        <charset val="204"/>
      </rPr>
      <t xml:space="preserve">С, t конд. +45ºС, перегрев </t>
    </r>
    <r>
      <rPr>
        <b/>
        <sz val="8"/>
        <color indexed="8"/>
        <rFont val="Times New Roman"/>
        <family val="1"/>
        <charset val="204"/>
      </rPr>
      <t>5К</t>
    </r>
    <r>
      <rPr>
        <sz val="8"/>
        <color indexed="8"/>
        <rFont val="Times New Roman"/>
        <family val="1"/>
        <charset val="204"/>
      </rPr>
      <t xml:space="preserve">, переохл. </t>
    </r>
    <r>
      <rPr>
        <b/>
        <sz val="8"/>
        <color indexed="8"/>
        <rFont val="Times New Roman"/>
        <family val="1"/>
        <charset val="204"/>
      </rPr>
      <t>0К</t>
    </r>
    <r>
      <rPr>
        <sz val="8"/>
        <color indexed="8"/>
        <rFont val="Times New Roman"/>
        <family val="1"/>
        <charset val="204"/>
      </rPr>
      <t>), на базе компрессора</t>
    </r>
    <r>
      <rPr>
        <sz val="8"/>
        <rFont val="Times New Roman"/>
        <family val="1"/>
        <charset val="204"/>
      </rPr>
      <t xml:space="preserve"> </t>
    </r>
    <r>
      <rPr>
        <sz val="10"/>
        <rFont val="Times New Roman"/>
        <family val="1"/>
        <charset val="204"/>
      </rPr>
      <t>"</t>
    </r>
    <r>
      <rPr>
        <b/>
        <sz val="10"/>
        <color indexed="12"/>
        <rFont val="Times New Roman"/>
        <family val="1"/>
        <charset val="204"/>
      </rPr>
      <t>Invotech</t>
    </r>
    <r>
      <rPr>
        <sz val="10"/>
        <rFont val="Times New Roman"/>
        <family val="1"/>
        <charset val="204"/>
      </rPr>
      <t>"</t>
    </r>
  </si>
  <si>
    <r>
      <rPr>
        <sz val="7"/>
        <color indexed="8"/>
        <rFont val="Times New Roman"/>
        <family val="1"/>
        <charset val="204"/>
      </rPr>
      <t xml:space="preserve">2 / </t>
    </r>
    <r>
      <rPr>
        <b/>
        <sz val="7"/>
        <color indexed="12"/>
        <rFont val="Times New Roman"/>
        <family val="1"/>
        <charset val="204"/>
      </rPr>
      <t>1,78</t>
    </r>
  </si>
  <si>
    <r>
      <rPr>
        <sz val="7"/>
        <color indexed="8"/>
        <rFont val="Times New Roman"/>
        <family val="1"/>
        <charset val="204"/>
      </rPr>
      <t xml:space="preserve">3,1 / </t>
    </r>
    <r>
      <rPr>
        <b/>
        <sz val="7"/>
        <color indexed="12"/>
        <rFont val="Times New Roman"/>
        <family val="1"/>
        <charset val="204"/>
      </rPr>
      <t>2,7</t>
    </r>
  </si>
  <si>
    <r>
      <rPr>
        <sz val="7"/>
        <color indexed="8"/>
        <rFont val="Times New Roman"/>
        <family val="1"/>
        <charset val="204"/>
      </rPr>
      <t xml:space="preserve">3,7 / </t>
    </r>
    <r>
      <rPr>
        <b/>
        <sz val="7"/>
        <color indexed="12"/>
        <rFont val="Times New Roman"/>
        <family val="1"/>
        <charset val="204"/>
      </rPr>
      <t>3,2</t>
    </r>
  </si>
  <si>
    <r>
      <rPr>
        <sz val="7"/>
        <color indexed="8"/>
        <rFont val="Times New Roman"/>
        <family val="1"/>
        <charset val="204"/>
      </rPr>
      <t xml:space="preserve">4,35 / </t>
    </r>
    <r>
      <rPr>
        <b/>
        <sz val="7"/>
        <color indexed="12"/>
        <rFont val="Times New Roman"/>
        <family val="1"/>
        <charset val="204"/>
      </rPr>
      <t>3,74</t>
    </r>
  </si>
  <si>
    <r>
      <rPr>
        <sz val="7"/>
        <color indexed="8"/>
        <rFont val="Times New Roman"/>
        <family val="1"/>
        <charset val="204"/>
      </rPr>
      <t xml:space="preserve">5,6 / </t>
    </r>
    <r>
      <rPr>
        <b/>
        <sz val="7"/>
        <color indexed="12"/>
        <rFont val="Times New Roman"/>
        <family val="1"/>
        <charset val="204"/>
      </rPr>
      <t>3,81</t>
    </r>
  </si>
  <si>
    <r>
      <rPr>
        <sz val="7"/>
        <color indexed="8"/>
        <rFont val="Times New Roman"/>
        <family val="1"/>
        <charset val="204"/>
      </rPr>
      <t xml:space="preserve">7,6 / </t>
    </r>
    <r>
      <rPr>
        <b/>
        <sz val="7"/>
        <color indexed="12"/>
        <rFont val="Times New Roman"/>
        <family val="1"/>
        <charset val="204"/>
      </rPr>
      <t>5,18</t>
    </r>
  </si>
  <si>
    <r>
      <rPr>
        <b/>
        <sz val="8"/>
        <rFont val="Times New Roman"/>
        <family val="1"/>
        <charset val="204"/>
      </rPr>
      <t>Среднетемпературные</t>
    </r>
    <r>
      <rPr>
        <sz val="8"/>
        <rFont val="Times New Roman"/>
        <family val="1"/>
        <charset val="204"/>
      </rPr>
      <t xml:space="preserve"> </t>
    </r>
    <r>
      <rPr>
        <sz val="8"/>
        <color indexed="8"/>
        <rFont val="Times New Roman"/>
        <family val="1"/>
        <charset val="204"/>
      </rPr>
      <t>(при t исп -10ºС, t конд. +45ºС, перегрев</t>
    </r>
    <r>
      <rPr>
        <b/>
        <sz val="8"/>
        <color indexed="8"/>
        <rFont val="Times New Roman"/>
        <family val="1"/>
        <charset val="204"/>
      </rPr>
      <t xml:space="preserve"> 5К</t>
    </r>
    <r>
      <rPr>
        <sz val="8"/>
        <color indexed="8"/>
        <rFont val="Times New Roman"/>
        <family val="1"/>
        <charset val="204"/>
      </rPr>
      <t xml:space="preserve">, переохл. </t>
    </r>
    <r>
      <rPr>
        <b/>
        <sz val="8"/>
        <color indexed="8"/>
        <rFont val="Times New Roman"/>
        <family val="1"/>
        <charset val="204"/>
      </rPr>
      <t>0К</t>
    </r>
    <r>
      <rPr>
        <sz val="8"/>
        <color indexed="8"/>
        <rFont val="Times New Roman"/>
        <family val="1"/>
        <charset val="204"/>
      </rPr>
      <t>), на базе компрессора</t>
    </r>
    <r>
      <rPr>
        <sz val="10"/>
        <rFont val="Times New Roman"/>
        <family val="1"/>
        <charset val="204"/>
      </rPr>
      <t xml:space="preserve"> "</t>
    </r>
    <r>
      <rPr>
        <b/>
        <sz val="10"/>
        <color indexed="12"/>
        <rFont val="Times New Roman"/>
        <family val="1"/>
        <charset val="204"/>
      </rPr>
      <t>Afrost</t>
    </r>
    <r>
      <rPr>
        <sz val="10"/>
        <rFont val="Times New Roman"/>
        <family val="1"/>
        <charset val="204"/>
      </rPr>
      <t>"</t>
    </r>
  </si>
  <si>
    <r>
      <rPr>
        <b/>
        <sz val="8"/>
        <rFont val="Times New Roman"/>
        <family val="1"/>
        <charset val="204"/>
      </rPr>
      <t>Низкотемпературные</t>
    </r>
    <r>
      <rPr>
        <sz val="8"/>
        <rFont val="Times New Roman"/>
        <family val="1"/>
        <charset val="204"/>
      </rPr>
      <t xml:space="preserve"> </t>
    </r>
    <r>
      <rPr>
        <sz val="8"/>
        <color indexed="8"/>
        <rFont val="Times New Roman"/>
        <family val="1"/>
        <charset val="204"/>
      </rPr>
      <t xml:space="preserve">(при t исп -30ºС, t конд. +45ºС, перегрев </t>
    </r>
    <r>
      <rPr>
        <b/>
        <sz val="8"/>
        <color indexed="8"/>
        <rFont val="Times New Roman"/>
        <family val="1"/>
        <charset val="204"/>
      </rPr>
      <t>5К</t>
    </r>
    <r>
      <rPr>
        <sz val="8"/>
        <color indexed="8"/>
        <rFont val="Times New Roman"/>
        <family val="1"/>
        <charset val="204"/>
      </rPr>
      <t xml:space="preserve">, переохл. </t>
    </r>
    <r>
      <rPr>
        <b/>
        <sz val="8"/>
        <color indexed="8"/>
        <rFont val="Times New Roman"/>
        <family val="1"/>
        <charset val="204"/>
      </rPr>
      <t>0К</t>
    </r>
    <r>
      <rPr>
        <sz val="8"/>
        <color indexed="8"/>
        <rFont val="Times New Roman"/>
        <family val="1"/>
        <charset val="204"/>
      </rPr>
      <t>), на базе ко</t>
    </r>
    <r>
      <rPr>
        <sz val="8"/>
        <rFont val="Times New Roman"/>
        <family val="1"/>
        <charset val="204"/>
      </rPr>
      <t xml:space="preserve">мпрессора </t>
    </r>
    <r>
      <rPr>
        <sz val="10"/>
        <rFont val="Times New Roman"/>
        <family val="1"/>
        <charset val="204"/>
      </rPr>
      <t>"</t>
    </r>
    <r>
      <rPr>
        <b/>
        <sz val="10"/>
        <color indexed="12"/>
        <rFont val="Times New Roman"/>
        <family val="1"/>
        <charset val="204"/>
      </rPr>
      <t>Afrost</t>
    </r>
    <r>
      <rPr>
        <sz val="10"/>
        <rFont val="Times New Roman"/>
        <family val="1"/>
        <charset val="204"/>
      </rPr>
      <t>"</t>
    </r>
  </si>
  <si>
    <r>
      <rPr>
        <b/>
        <sz val="8"/>
        <rFont val="Times New Roman"/>
        <family val="1"/>
        <charset val="204"/>
      </rPr>
      <t>Среднетемпературные</t>
    </r>
    <r>
      <rPr>
        <sz val="8"/>
        <rFont val="Times New Roman"/>
        <family val="1"/>
        <charset val="204"/>
      </rPr>
      <t xml:space="preserve"> (при t исп -10ºС, t конд. +45ºС, перегрев</t>
    </r>
    <r>
      <rPr>
        <b/>
        <sz val="8"/>
        <rFont val="Times New Roman"/>
        <family val="1"/>
        <charset val="204"/>
      </rPr>
      <t xml:space="preserve"> 5К</t>
    </r>
    <r>
      <rPr>
        <sz val="8"/>
        <rFont val="Times New Roman"/>
        <family val="1"/>
        <charset val="204"/>
      </rPr>
      <t xml:space="preserve">, переохл. </t>
    </r>
    <r>
      <rPr>
        <b/>
        <sz val="8"/>
        <rFont val="Times New Roman"/>
        <family val="1"/>
        <charset val="204"/>
      </rPr>
      <t>0К</t>
    </r>
    <r>
      <rPr>
        <sz val="8"/>
        <rFont val="Times New Roman"/>
        <family val="1"/>
        <charset val="204"/>
      </rPr>
      <t>), на базе компрессора "</t>
    </r>
    <r>
      <rPr>
        <b/>
        <sz val="8"/>
        <color indexed="12"/>
        <rFont val="Times New Roman"/>
        <family val="1"/>
        <charset val="204"/>
      </rPr>
      <t>Copeland</t>
    </r>
    <r>
      <rPr>
        <sz val="8"/>
        <rFont val="Times New Roman"/>
        <family val="1"/>
        <charset val="204"/>
      </rPr>
      <t>"</t>
    </r>
  </si>
  <si>
    <r>
      <rPr>
        <sz val="7"/>
        <rFont val="Times New Roman"/>
        <family val="1"/>
        <charset val="204"/>
      </rPr>
      <t>1200</t>
    </r>
    <r>
      <rPr>
        <sz val="6"/>
        <rFont val="Times New Roman"/>
        <family val="1"/>
        <charset val="204"/>
      </rPr>
      <t>х</t>
    </r>
    <r>
      <rPr>
        <sz val="7"/>
        <rFont val="Times New Roman"/>
        <family val="1"/>
        <charset val="204"/>
      </rPr>
      <t>750</t>
    </r>
    <r>
      <rPr>
        <sz val="6"/>
        <rFont val="Times New Roman"/>
        <family val="1"/>
        <charset val="204"/>
      </rPr>
      <t>х</t>
    </r>
    <r>
      <rPr>
        <sz val="7"/>
        <rFont val="Times New Roman"/>
        <family val="1"/>
        <charset val="204"/>
      </rPr>
      <t>1281</t>
    </r>
  </si>
  <si>
    <r>
      <rPr>
        <b/>
        <sz val="8"/>
        <rFont val="Times New Roman"/>
        <family val="1"/>
        <charset val="204"/>
      </rPr>
      <t>Среднетемпературные</t>
    </r>
    <r>
      <rPr>
        <sz val="8"/>
        <rFont val="Times New Roman"/>
        <family val="1"/>
        <charset val="204"/>
      </rPr>
      <t xml:space="preserve"> (при t исп -10ºС, t конд. +45ºС, перегрев </t>
    </r>
    <r>
      <rPr>
        <b/>
        <sz val="8"/>
        <rFont val="Times New Roman"/>
        <family val="1"/>
        <charset val="204"/>
      </rPr>
      <t>5К</t>
    </r>
    <r>
      <rPr>
        <sz val="8"/>
        <rFont val="Times New Roman"/>
        <family val="1"/>
        <charset val="204"/>
      </rPr>
      <t xml:space="preserve">, переохл. </t>
    </r>
    <r>
      <rPr>
        <b/>
        <sz val="8"/>
        <rFont val="Times New Roman"/>
        <family val="1"/>
        <charset val="204"/>
      </rPr>
      <t>0К</t>
    </r>
    <r>
      <rPr>
        <sz val="8"/>
        <rFont val="Times New Roman"/>
        <family val="1"/>
        <charset val="204"/>
      </rPr>
      <t xml:space="preserve">), на базе </t>
    </r>
    <r>
      <rPr>
        <b/>
        <u/>
        <sz val="8"/>
        <color indexed="12"/>
        <rFont val="Times New Roman"/>
        <family val="1"/>
        <charset val="204"/>
      </rPr>
      <t>цифрового</t>
    </r>
    <r>
      <rPr>
        <sz val="8"/>
        <rFont val="Times New Roman"/>
        <family val="1"/>
        <charset val="204"/>
      </rPr>
      <t xml:space="preserve"> компрессора "</t>
    </r>
    <r>
      <rPr>
        <b/>
        <sz val="8"/>
        <color indexed="12"/>
        <rFont val="Times New Roman"/>
        <family val="1"/>
        <charset val="204"/>
      </rPr>
      <t>Copeland</t>
    </r>
    <r>
      <rPr>
        <sz val="8"/>
        <rFont val="Times New Roman"/>
        <family val="1"/>
        <charset val="204"/>
      </rPr>
      <t>"</t>
    </r>
  </si>
  <si>
    <r>
      <rPr>
        <b/>
        <sz val="8"/>
        <rFont val="Times New Roman"/>
        <family val="1"/>
        <charset val="204"/>
      </rPr>
      <t>Низкотемпературные</t>
    </r>
    <r>
      <rPr>
        <sz val="8"/>
        <rFont val="Times New Roman"/>
        <family val="1"/>
        <charset val="204"/>
      </rPr>
      <t xml:space="preserve"> (при t исп -30/</t>
    </r>
    <r>
      <rPr>
        <b/>
        <sz val="8"/>
        <rFont val="Times New Roman"/>
        <family val="1"/>
        <charset val="204"/>
      </rPr>
      <t>-</t>
    </r>
    <r>
      <rPr>
        <b/>
        <sz val="8"/>
        <color indexed="12"/>
        <rFont val="Times New Roman"/>
        <family val="1"/>
        <charset val="204"/>
      </rPr>
      <t>35</t>
    </r>
    <r>
      <rPr>
        <sz val="8"/>
        <rFont val="Times New Roman"/>
        <family val="1"/>
        <charset val="204"/>
      </rPr>
      <t xml:space="preserve">ºС, t конд. +45ºС, перегрев </t>
    </r>
    <r>
      <rPr>
        <b/>
        <sz val="8"/>
        <rFont val="Times New Roman"/>
        <family val="1"/>
        <charset val="204"/>
      </rPr>
      <t>5К</t>
    </r>
    <r>
      <rPr>
        <sz val="8"/>
        <rFont val="Times New Roman"/>
        <family val="1"/>
        <charset val="204"/>
      </rPr>
      <t xml:space="preserve">, переохл. </t>
    </r>
    <r>
      <rPr>
        <b/>
        <sz val="8"/>
        <rFont val="Times New Roman"/>
        <family val="1"/>
        <charset val="204"/>
      </rPr>
      <t>0К</t>
    </r>
    <r>
      <rPr>
        <sz val="8"/>
        <rFont val="Times New Roman"/>
        <family val="1"/>
        <charset val="204"/>
      </rPr>
      <t>), на базе компрессора "</t>
    </r>
    <r>
      <rPr>
        <b/>
        <sz val="8"/>
        <color indexed="12"/>
        <rFont val="Times New Roman"/>
        <family val="1"/>
        <charset val="204"/>
      </rPr>
      <t>Copeland</t>
    </r>
    <r>
      <rPr>
        <sz val="8"/>
        <rFont val="Times New Roman"/>
        <family val="1"/>
        <charset val="204"/>
      </rPr>
      <t>"</t>
    </r>
  </si>
  <si>
    <r>
      <rPr>
        <b/>
        <sz val="8"/>
        <rFont val="Times New Roman"/>
        <family val="1"/>
        <charset val="204"/>
      </rPr>
      <t>Низкотемпературные С ПЕРЕОХЛАДИТЕЛЕМ</t>
    </r>
    <r>
      <rPr>
        <sz val="8"/>
        <rFont val="Times New Roman"/>
        <family val="1"/>
        <charset val="204"/>
      </rPr>
      <t xml:space="preserve"> (при t исп -30/</t>
    </r>
    <r>
      <rPr>
        <b/>
        <sz val="8"/>
        <rFont val="Times New Roman"/>
        <family val="1"/>
        <charset val="204"/>
      </rPr>
      <t>-</t>
    </r>
    <r>
      <rPr>
        <b/>
        <sz val="8"/>
        <color indexed="12"/>
        <rFont val="Times New Roman"/>
        <family val="1"/>
        <charset val="204"/>
      </rPr>
      <t>35</t>
    </r>
    <r>
      <rPr>
        <sz val="8"/>
        <rFont val="Times New Roman"/>
        <family val="1"/>
        <charset val="204"/>
      </rPr>
      <t xml:space="preserve">ºС, t конд. +45ºС, перегрев </t>
    </r>
    <r>
      <rPr>
        <b/>
        <sz val="8"/>
        <rFont val="Times New Roman"/>
        <family val="1"/>
        <charset val="204"/>
      </rPr>
      <t>5К</t>
    </r>
    <r>
      <rPr>
        <sz val="8"/>
        <rFont val="Times New Roman"/>
        <family val="1"/>
        <charset val="204"/>
      </rPr>
      <t xml:space="preserve">, переохл. </t>
    </r>
    <r>
      <rPr>
        <b/>
        <sz val="8"/>
        <rFont val="Times New Roman"/>
        <family val="1"/>
        <charset val="204"/>
      </rPr>
      <t>0К</t>
    </r>
    <r>
      <rPr>
        <sz val="8"/>
        <rFont val="Times New Roman"/>
        <family val="1"/>
        <charset val="204"/>
      </rPr>
      <t xml:space="preserve">), на базе </t>
    </r>
    <r>
      <rPr>
        <b/>
        <u/>
        <sz val="8"/>
        <color indexed="48"/>
        <rFont val="Times New Roman"/>
        <family val="1"/>
        <charset val="204"/>
      </rPr>
      <t>цифрового</t>
    </r>
    <r>
      <rPr>
        <sz val="8"/>
        <color indexed="48"/>
        <rFont val="Times New Roman"/>
        <family val="1"/>
        <charset val="204"/>
      </rPr>
      <t xml:space="preserve"> </t>
    </r>
    <r>
      <rPr>
        <sz val="8"/>
        <rFont val="Times New Roman"/>
        <family val="1"/>
        <charset val="204"/>
      </rPr>
      <t>компрессора "Copeland"</t>
    </r>
  </si>
  <si>
    <r>
      <rPr>
        <b/>
        <sz val="8"/>
        <rFont val="Times New Roman"/>
        <family val="1"/>
        <charset val="204"/>
      </rPr>
      <t>Низкотемпературные</t>
    </r>
    <r>
      <rPr>
        <sz val="8"/>
        <color indexed="8"/>
        <rFont val="Times New Roman"/>
        <family val="1"/>
        <charset val="204"/>
      </rPr>
      <t xml:space="preserve"> (при t исп -30 / </t>
    </r>
    <r>
      <rPr>
        <b/>
        <sz val="8"/>
        <color indexed="12"/>
        <rFont val="Times New Roman"/>
        <family val="1"/>
        <charset val="204"/>
      </rPr>
      <t>-35º</t>
    </r>
    <r>
      <rPr>
        <sz val="8"/>
        <color indexed="8"/>
        <rFont val="Times New Roman"/>
        <family val="1"/>
        <charset val="204"/>
      </rPr>
      <t xml:space="preserve">С, t конд. +45ºС, перегрев </t>
    </r>
    <r>
      <rPr>
        <b/>
        <sz val="8"/>
        <color indexed="8"/>
        <rFont val="Times New Roman"/>
        <family val="1"/>
        <charset val="204"/>
      </rPr>
      <t>5К</t>
    </r>
    <r>
      <rPr>
        <sz val="8"/>
        <color indexed="8"/>
        <rFont val="Times New Roman"/>
        <family val="1"/>
        <charset val="204"/>
      </rPr>
      <t xml:space="preserve">, переохл. </t>
    </r>
    <r>
      <rPr>
        <b/>
        <sz val="8"/>
        <color indexed="8"/>
        <rFont val="Times New Roman"/>
        <family val="1"/>
        <charset val="204"/>
      </rPr>
      <t>0К</t>
    </r>
    <r>
      <rPr>
        <sz val="8"/>
        <color indexed="8"/>
        <rFont val="Times New Roman"/>
        <family val="1"/>
        <charset val="204"/>
      </rPr>
      <t>), на базе компрессора</t>
    </r>
    <r>
      <rPr>
        <sz val="8"/>
        <rFont val="Times New Roman"/>
        <family val="1"/>
        <charset val="204"/>
      </rPr>
      <t xml:space="preserve"> </t>
    </r>
    <r>
      <rPr>
        <sz val="10"/>
        <rFont val="Times New Roman"/>
        <family val="1"/>
        <charset val="204"/>
      </rPr>
      <t>"</t>
    </r>
    <r>
      <rPr>
        <b/>
        <sz val="10"/>
        <color indexed="12"/>
        <rFont val="Times New Roman"/>
        <family val="1"/>
        <charset val="204"/>
      </rPr>
      <t>Invotech</t>
    </r>
    <r>
      <rPr>
        <sz val="10"/>
        <rFont val="Times New Roman"/>
        <family val="1"/>
        <charset val="204"/>
      </rPr>
      <t>"</t>
    </r>
  </si>
  <si>
    <r>
      <rPr>
        <b/>
        <sz val="8"/>
        <rFont val="Times New Roman"/>
        <family val="1"/>
        <charset val="204"/>
      </rPr>
      <t>Среднетемпературные</t>
    </r>
    <r>
      <rPr>
        <sz val="8"/>
        <rFont val="Times New Roman"/>
        <family val="1"/>
        <charset val="204"/>
      </rPr>
      <t xml:space="preserve"> (при t исп -10ºС, t конд. +45ºС, перегрев</t>
    </r>
    <r>
      <rPr>
        <b/>
        <sz val="8"/>
        <rFont val="Times New Roman"/>
        <family val="1"/>
        <charset val="204"/>
      </rPr>
      <t xml:space="preserve"> 5К</t>
    </r>
    <r>
      <rPr>
        <sz val="8"/>
        <rFont val="Times New Roman"/>
        <family val="1"/>
        <charset val="204"/>
      </rPr>
      <t xml:space="preserve">, переохл. </t>
    </r>
    <r>
      <rPr>
        <b/>
        <sz val="8"/>
        <rFont val="Times New Roman"/>
        <family val="1"/>
        <charset val="204"/>
      </rPr>
      <t>0К</t>
    </r>
    <r>
      <rPr>
        <sz val="8"/>
        <rFont val="Times New Roman"/>
        <family val="1"/>
        <charset val="204"/>
      </rPr>
      <t>)</t>
    </r>
  </si>
  <si>
    <r>
      <rPr>
        <sz val="8"/>
        <rFont val="Times New Roman"/>
        <family val="1"/>
        <charset val="204"/>
      </rPr>
      <t xml:space="preserve"> на базе компрессора "</t>
    </r>
    <r>
      <rPr>
        <b/>
        <sz val="8"/>
        <rFont val="Times New Roman"/>
        <family val="1"/>
        <charset val="204"/>
      </rPr>
      <t>Copeland</t>
    </r>
    <r>
      <rPr>
        <sz val="8"/>
        <rFont val="Times New Roman"/>
        <family val="1"/>
        <charset val="204"/>
      </rPr>
      <t>"</t>
    </r>
  </si>
  <si>
    <r>
      <rPr>
        <sz val="7"/>
        <rFont val="Times New Roman"/>
        <family val="1"/>
        <charset val="204"/>
      </rPr>
      <t>1700</t>
    </r>
    <r>
      <rPr>
        <sz val="6"/>
        <rFont val="Times New Roman"/>
        <family val="1"/>
        <charset val="204"/>
      </rPr>
      <t>х</t>
    </r>
    <r>
      <rPr>
        <sz val="7"/>
        <rFont val="Times New Roman"/>
        <family val="1"/>
        <charset val="204"/>
      </rPr>
      <t>760</t>
    </r>
    <r>
      <rPr>
        <sz val="6"/>
        <rFont val="Times New Roman"/>
        <family val="1"/>
        <charset val="204"/>
      </rPr>
      <t>х</t>
    </r>
    <r>
      <rPr>
        <sz val="7"/>
        <rFont val="Times New Roman"/>
        <family val="1"/>
        <charset val="204"/>
      </rPr>
      <t>1400</t>
    </r>
  </si>
  <si>
    <r>
      <rPr>
        <b/>
        <sz val="8"/>
        <rFont val="Times New Roman"/>
        <family val="1"/>
        <charset val="204"/>
      </rPr>
      <t>Низкотемпературные</t>
    </r>
    <r>
      <rPr>
        <sz val="8"/>
        <rFont val="Times New Roman"/>
        <family val="1"/>
        <charset val="204"/>
      </rPr>
      <t xml:space="preserve"> (при t исп -30/</t>
    </r>
    <r>
      <rPr>
        <b/>
        <sz val="8"/>
        <rFont val="Times New Roman"/>
        <family val="1"/>
        <charset val="204"/>
      </rPr>
      <t>-</t>
    </r>
    <r>
      <rPr>
        <b/>
        <sz val="8"/>
        <color indexed="62"/>
        <rFont val="Times New Roman"/>
        <family val="1"/>
        <charset val="204"/>
      </rPr>
      <t>35</t>
    </r>
    <r>
      <rPr>
        <sz val="8"/>
        <rFont val="Times New Roman"/>
        <family val="1"/>
        <charset val="204"/>
      </rPr>
      <t xml:space="preserve">ºС, t конд. +45ºС, перегрев </t>
    </r>
    <r>
      <rPr>
        <b/>
        <sz val="8"/>
        <rFont val="Times New Roman"/>
        <family val="1"/>
        <charset val="204"/>
      </rPr>
      <t>5К</t>
    </r>
    <r>
      <rPr>
        <sz val="8"/>
        <rFont val="Times New Roman"/>
        <family val="1"/>
        <charset val="204"/>
      </rPr>
      <t xml:space="preserve">, переохл. </t>
    </r>
    <r>
      <rPr>
        <b/>
        <sz val="8"/>
        <rFont val="Times New Roman"/>
        <family val="1"/>
        <charset val="204"/>
      </rPr>
      <t>0К</t>
    </r>
    <r>
      <rPr>
        <sz val="8"/>
        <rFont val="Times New Roman"/>
        <family val="1"/>
        <charset val="204"/>
      </rPr>
      <t>)</t>
    </r>
  </si>
  <si>
    <r>
      <rPr>
        <sz val="7"/>
        <rFont val="Times New Roman"/>
        <family val="1"/>
        <charset val="204"/>
      </rPr>
      <t>8,08 /</t>
    </r>
    <r>
      <rPr>
        <b/>
        <sz val="7"/>
        <color indexed="62"/>
        <rFont val="Times New Roman"/>
        <family val="1"/>
        <charset val="204"/>
      </rPr>
      <t xml:space="preserve"> 6,33</t>
    </r>
  </si>
  <si>
    <r>
      <rPr>
        <sz val="7"/>
        <rFont val="Times New Roman"/>
        <family val="1"/>
        <charset val="204"/>
      </rPr>
      <t xml:space="preserve">9,69 / </t>
    </r>
    <r>
      <rPr>
        <b/>
        <sz val="7"/>
        <color indexed="62"/>
        <rFont val="Times New Roman"/>
        <family val="1"/>
        <charset val="204"/>
      </rPr>
      <t>7,58</t>
    </r>
  </si>
  <si>
    <r>
      <rPr>
        <b/>
        <sz val="8"/>
        <rFont val="Times New Roman"/>
        <family val="1"/>
        <charset val="204"/>
      </rPr>
      <t>Среднетемпературные</t>
    </r>
    <r>
      <rPr>
        <sz val="8"/>
        <rFont val="Times New Roman"/>
        <family val="1"/>
        <charset val="204"/>
      </rPr>
      <t xml:space="preserve"> (при t исп -10ºС, t конд. +45ºС, перегрев </t>
    </r>
    <r>
      <rPr>
        <b/>
        <sz val="8"/>
        <rFont val="Times New Roman"/>
        <family val="1"/>
        <charset val="204"/>
      </rPr>
      <t>5К</t>
    </r>
    <r>
      <rPr>
        <sz val="8"/>
        <rFont val="Times New Roman"/>
        <family val="1"/>
        <charset val="204"/>
      </rPr>
      <t xml:space="preserve">, переохл. </t>
    </r>
    <r>
      <rPr>
        <b/>
        <sz val="8"/>
        <rFont val="Times New Roman"/>
        <family val="1"/>
        <charset val="204"/>
      </rPr>
      <t>0К</t>
    </r>
    <r>
      <rPr>
        <sz val="8"/>
        <rFont val="Times New Roman"/>
        <family val="1"/>
        <charset val="204"/>
      </rPr>
      <t>)</t>
    </r>
  </si>
  <si>
    <r>
      <rPr>
        <sz val="8"/>
        <rFont val="Times New Roman"/>
        <family val="1"/>
        <charset val="204"/>
      </rPr>
      <t xml:space="preserve"> на базе </t>
    </r>
    <r>
      <rPr>
        <b/>
        <u/>
        <sz val="8"/>
        <color indexed="62"/>
        <rFont val="Times New Roman"/>
        <family val="1"/>
        <charset val="204"/>
      </rPr>
      <t>ЦИФРОВОГО</t>
    </r>
    <r>
      <rPr>
        <sz val="8"/>
        <rFont val="Times New Roman"/>
        <family val="1"/>
        <charset val="204"/>
      </rPr>
      <t xml:space="preserve"> компрессора "</t>
    </r>
    <r>
      <rPr>
        <b/>
        <sz val="8"/>
        <rFont val="Times New Roman"/>
        <family val="1"/>
        <charset val="204"/>
      </rPr>
      <t>Copeland</t>
    </r>
    <r>
      <rPr>
        <sz val="8"/>
        <rFont val="Times New Roman"/>
        <family val="1"/>
        <charset val="204"/>
      </rPr>
      <t>"</t>
    </r>
  </si>
  <si>
    <r>
      <rPr>
        <b/>
        <sz val="8"/>
        <rFont val="Times New Roman"/>
        <family val="1"/>
        <charset val="204"/>
      </rPr>
      <t>Низкотемпературные</t>
    </r>
    <r>
      <rPr>
        <sz val="8"/>
        <rFont val="Times New Roman"/>
        <family val="1"/>
        <charset val="204"/>
      </rPr>
      <t xml:space="preserve"> (при t исп -30 / </t>
    </r>
    <r>
      <rPr>
        <b/>
        <sz val="8"/>
        <color indexed="12"/>
        <rFont val="Times New Roman"/>
        <family val="1"/>
        <charset val="204"/>
      </rPr>
      <t>-35</t>
    </r>
    <r>
      <rPr>
        <sz val="8"/>
        <color indexed="12"/>
        <rFont val="Times New Roman"/>
        <family val="1"/>
        <charset val="204"/>
      </rPr>
      <t>º</t>
    </r>
    <r>
      <rPr>
        <sz val="8"/>
        <rFont val="Times New Roman"/>
        <family val="1"/>
        <charset val="204"/>
      </rPr>
      <t xml:space="preserve">С, t конд. +45ºС, перегрев </t>
    </r>
    <r>
      <rPr>
        <b/>
        <sz val="8"/>
        <rFont val="Times New Roman"/>
        <family val="1"/>
        <charset val="204"/>
      </rPr>
      <t>5К</t>
    </r>
    <r>
      <rPr>
        <sz val="8"/>
        <rFont val="Times New Roman"/>
        <family val="1"/>
        <charset val="204"/>
      </rPr>
      <t xml:space="preserve">, переохл. </t>
    </r>
    <r>
      <rPr>
        <b/>
        <sz val="8"/>
        <rFont val="Times New Roman"/>
        <family val="1"/>
        <charset val="204"/>
      </rPr>
      <t>0К</t>
    </r>
    <r>
      <rPr>
        <sz val="8"/>
        <rFont val="Times New Roman"/>
        <family val="1"/>
        <charset val="204"/>
      </rPr>
      <t>)</t>
    </r>
  </si>
  <si>
    <r>
      <rPr>
        <sz val="8"/>
        <rFont val="Times New Roman"/>
        <family val="1"/>
        <charset val="204"/>
      </rPr>
      <t xml:space="preserve">  на базе </t>
    </r>
    <r>
      <rPr>
        <b/>
        <u/>
        <sz val="8"/>
        <color indexed="48"/>
        <rFont val="Times New Roman"/>
        <family val="1"/>
        <charset val="204"/>
      </rPr>
      <t>ЦИФРОВОГО</t>
    </r>
    <r>
      <rPr>
        <sz val="8"/>
        <rFont val="Times New Roman"/>
        <family val="1"/>
        <charset val="204"/>
      </rPr>
      <t xml:space="preserve"> компрессора "Copeland"</t>
    </r>
  </si>
  <si>
    <r>
      <rPr>
        <sz val="7"/>
        <rFont val="Times New Roman"/>
        <family val="1"/>
        <charset val="204"/>
      </rPr>
      <t xml:space="preserve">8,2 / </t>
    </r>
    <r>
      <rPr>
        <b/>
        <sz val="7"/>
        <color indexed="12"/>
        <rFont val="Times New Roman"/>
        <family val="1"/>
        <charset val="204"/>
      </rPr>
      <t>6,44</t>
    </r>
  </si>
  <si>
    <r>
      <rPr>
        <sz val="7"/>
        <rFont val="Times New Roman"/>
        <family val="1"/>
        <charset val="204"/>
      </rPr>
      <t xml:space="preserve">13,85 / </t>
    </r>
    <r>
      <rPr>
        <b/>
        <sz val="7"/>
        <color indexed="12"/>
        <rFont val="Times New Roman"/>
        <family val="1"/>
        <charset val="204"/>
      </rPr>
      <t>11,5</t>
    </r>
  </si>
  <si>
    <r>
      <rPr>
        <b/>
        <sz val="8"/>
        <color indexed="8"/>
        <rFont val="Times New Roman"/>
        <family val="1"/>
        <charset val="204"/>
      </rPr>
      <t>Среднетемпературные</t>
    </r>
    <r>
      <rPr>
        <sz val="8"/>
        <color indexed="8"/>
        <rFont val="Times New Roman"/>
        <family val="1"/>
        <charset val="204"/>
      </rPr>
      <t xml:space="preserve"> (при t исп -10ºС, t конд. +45ºС, перегрев</t>
    </r>
    <r>
      <rPr>
        <b/>
        <sz val="8"/>
        <color indexed="8"/>
        <rFont val="Times New Roman"/>
        <family val="1"/>
        <charset val="204"/>
      </rPr>
      <t xml:space="preserve"> 5К</t>
    </r>
    <r>
      <rPr>
        <sz val="8"/>
        <color indexed="8"/>
        <rFont val="Times New Roman"/>
        <family val="1"/>
        <charset val="204"/>
      </rPr>
      <t xml:space="preserve">, переохл. </t>
    </r>
    <r>
      <rPr>
        <b/>
        <sz val="8"/>
        <color indexed="8"/>
        <rFont val="Times New Roman"/>
        <family val="1"/>
        <charset val="204"/>
      </rPr>
      <t>0К</t>
    </r>
    <r>
      <rPr>
        <sz val="8"/>
        <color indexed="8"/>
        <rFont val="Times New Roman"/>
        <family val="1"/>
        <charset val="204"/>
      </rPr>
      <t>)</t>
    </r>
  </si>
  <si>
    <r>
      <rPr>
        <sz val="8"/>
        <rFont val="Times New Roman"/>
        <family val="1"/>
        <charset val="204"/>
      </rPr>
      <t xml:space="preserve"> на базе компрессора "</t>
    </r>
    <r>
      <rPr>
        <b/>
        <sz val="8"/>
        <rFont val="Times New Roman"/>
        <family val="1"/>
        <charset val="204"/>
      </rPr>
      <t>Invotech</t>
    </r>
    <r>
      <rPr>
        <sz val="8"/>
        <rFont val="Times New Roman"/>
        <family val="1"/>
        <charset val="204"/>
      </rPr>
      <t>"</t>
    </r>
  </si>
  <si>
    <r>
      <rPr>
        <sz val="7"/>
        <color indexed="8"/>
        <rFont val="Times New Roman"/>
        <family val="1"/>
        <charset val="204"/>
      </rPr>
      <t>1700</t>
    </r>
    <r>
      <rPr>
        <sz val="6"/>
        <color indexed="8"/>
        <rFont val="Times New Roman"/>
        <family val="1"/>
        <charset val="204"/>
      </rPr>
      <t>х</t>
    </r>
    <r>
      <rPr>
        <sz val="7"/>
        <color indexed="8"/>
        <rFont val="Times New Roman"/>
        <family val="1"/>
        <charset val="204"/>
      </rPr>
      <t>760</t>
    </r>
    <r>
      <rPr>
        <sz val="6"/>
        <color indexed="8"/>
        <rFont val="Times New Roman"/>
        <family val="1"/>
        <charset val="204"/>
      </rPr>
      <t>х</t>
    </r>
    <r>
      <rPr>
        <sz val="7"/>
        <color indexed="8"/>
        <rFont val="Times New Roman"/>
        <family val="1"/>
        <charset val="204"/>
      </rPr>
      <t>1400</t>
    </r>
  </si>
  <si>
    <r>
      <rPr>
        <b/>
        <sz val="8"/>
        <color indexed="8"/>
        <rFont val="Times New Roman"/>
        <family val="1"/>
        <charset val="204"/>
      </rPr>
      <t>Низкотемпературные</t>
    </r>
    <r>
      <rPr>
        <sz val="8"/>
        <color indexed="8"/>
        <rFont val="Times New Roman"/>
        <family val="1"/>
        <charset val="204"/>
      </rPr>
      <t xml:space="preserve"> (при t исп -30º / </t>
    </r>
    <r>
      <rPr>
        <b/>
        <sz val="8"/>
        <color indexed="12"/>
        <rFont val="Times New Roman"/>
        <family val="1"/>
        <charset val="204"/>
      </rPr>
      <t>-35º</t>
    </r>
    <r>
      <rPr>
        <sz val="8"/>
        <color indexed="8"/>
        <rFont val="Times New Roman"/>
        <family val="1"/>
        <charset val="204"/>
      </rPr>
      <t xml:space="preserve">С, t конд. +45ºС, перегрев </t>
    </r>
    <r>
      <rPr>
        <b/>
        <sz val="8"/>
        <color indexed="8"/>
        <rFont val="Times New Roman"/>
        <family val="1"/>
        <charset val="204"/>
      </rPr>
      <t>5К</t>
    </r>
    <r>
      <rPr>
        <sz val="8"/>
        <color indexed="8"/>
        <rFont val="Times New Roman"/>
        <family val="1"/>
        <charset val="204"/>
      </rPr>
      <t xml:space="preserve">, переохл. </t>
    </r>
    <r>
      <rPr>
        <b/>
        <sz val="8"/>
        <color indexed="8"/>
        <rFont val="Times New Roman"/>
        <family val="1"/>
        <charset val="204"/>
      </rPr>
      <t>0К</t>
    </r>
    <r>
      <rPr>
        <sz val="8"/>
        <color indexed="8"/>
        <rFont val="Times New Roman"/>
        <family val="1"/>
        <charset val="204"/>
      </rPr>
      <t>)</t>
    </r>
  </si>
  <si>
    <r>
      <rPr>
        <sz val="7"/>
        <color indexed="8"/>
        <rFont val="Times New Roman"/>
        <family val="1"/>
        <charset val="204"/>
      </rPr>
      <t xml:space="preserve">8,45 / </t>
    </r>
    <r>
      <rPr>
        <b/>
        <sz val="7"/>
        <color indexed="12"/>
        <rFont val="Times New Roman"/>
        <family val="1"/>
        <charset val="204"/>
      </rPr>
      <t>6,73</t>
    </r>
  </si>
  <si>
    <r>
      <rPr>
        <sz val="7"/>
        <color indexed="8"/>
        <rFont val="Times New Roman"/>
        <family val="1"/>
        <charset val="204"/>
      </rPr>
      <t xml:space="preserve">9,95 / </t>
    </r>
    <r>
      <rPr>
        <b/>
        <sz val="7"/>
        <color indexed="12"/>
        <rFont val="Times New Roman"/>
        <family val="1"/>
        <charset val="204"/>
      </rPr>
      <t>7,94</t>
    </r>
  </si>
  <si>
    <r>
      <rPr>
        <sz val="7"/>
        <color indexed="8"/>
        <rFont val="Times New Roman"/>
        <family val="1"/>
        <charset val="204"/>
      </rPr>
      <t xml:space="preserve">12,3 / </t>
    </r>
    <r>
      <rPr>
        <b/>
        <sz val="7"/>
        <color indexed="12"/>
        <rFont val="Times New Roman"/>
        <family val="1"/>
        <charset val="204"/>
      </rPr>
      <t>9,82</t>
    </r>
  </si>
  <si>
    <t>Исполнение с выносным конденсатором для GSF-1</t>
  </si>
  <si>
    <t>Исполнение с выносным конденсатором для GSF-2</t>
  </si>
  <si>
    <t>Исполнение с выносным конденсатором для GSF-3</t>
  </si>
  <si>
    <t>Исполнение с выносным конденсатором для GSF-4</t>
  </si>
  <si>
    <t xml:space="preserve">Внимание! Модели MGS 525 S, BGS 535/545 S - заправлены фреоном </t>
  </si>
  <si>
    <r>
      <rPr>
        <b/>
        <sz val="8"/>
        <rFont val="Times New Roman"/>
        <family val="1"/>
        <charset val="204"/>
      </rPr>
      <t>Габ</t>
    </r>
    <r>
      <rPr>
        <sz val="8"/>
        <rFont val="Times New Roman"/>
        <family val="1"/>
        <charset val="204"/>
      </rPr>
      <t>.</t>
    </r>
  </si>
  <si>
    <r>
      <rPr>
        <b/>
        <sz val="8"/>
        <rFont val="Times New Roman"/>
        <family val="1"/>
        <charset val="204"/>
      </rPr>
      <t>Объем</t>
    </r>
    <r>
      <rPr>
        <sz val="8"/>
        <rFont val="Times New Roman"/>
        <family val="1"/>
        <charset val="204"/>
      </rPr>
      <t xml:space="preserve">, </t>
    </r>
    <r>
      <rPr>
        <b/>
        <sz val="8"/>
        <rFont val="Times New Roman"/>
        <family val="1"/>
        <charset val="204"/>
      </rPr>
      <t>м³</t>
    </r>
  </si>
  <si>
    <r>
      <rPr>
        <b/>
        <sz val="8"/>
        <rFont val="Times New Roman"/>
        <family val="1"/>
        <charset val="204"/>
      </rPr>
      <t xml:space="preserve">Фреон, л </t>
    </r>
    <r>
      <rPr>
        <sz val="8"/>
        <rFont val="Times New Roman"/>
        <family val="1"/>
        <charset val="204"/>
      </rPr>
      <t>(</t>
    </r>
    <r>
      <rPr>
        <b/>
        <sz val="8"/>
        <rFont val="Times New Roman"/>
        <family val="1"/>
        <charset val="204"/>
      </rPr>
      <t>R404A</t>
    </r>
    <r>
      <rPr>
        <sz val="8"/>
        <rFont val="Times New Roman"/>
        <family val="1"/>
        <charset val="204"/>
      </rPr>
      <t>)</t>
    </r>
    <r>
      <rPr>
        <b/>
        <sz val="8"/>
        <rFont val="Times New Roman"/>
        <family val="1"/>
        <charset val="204"/>
      </rPr>
      <t xml:space="preserve"> </t>
    </r>
  </si>
  <si>
    <r>
      <rPr>
        <b/>
        <sz val="8"/>
        <rFont val="Times New Roman"/>
        <family val="1"/>
        <charset val="204"/>
      </rPr>
      <t>Температура</t>
    </r>
    <r>
      <rPr>
        <sz val="8"/>
        <rFont val="Times New Roman"/>
        <family val="1"/>
        <charset val="204"/>
      </rPr>
      <t xml:space="preserve">, </t>
    </r>
    <r>
      <rPr>
        <b/>
        <sz val="8"/>
        <rFont val="Times New Roman"/>
        <family val="1"/>
        <charset val="204"/>
      </rPr>
      <t>°C</t>
    </r>
  </si>
  <si>
    <r>
      <rPr>
        <b/>
        <sz val="8"/>
        <rFont val="Times New Roman"/>
        <family val="1"/>
        <charset val="204"/>
      </rPr>
      <t xml:space="preserve">Вес </t>
    </r>
    <r>
      <rPr>
        <sz val="6"/>
        <rFont val="Times New Roman"/>
        <family val="1"/>
        <charset val="204"/>
      </rPr>
      <t>(не</t>
    </r>
    <r>
      <rPr>
        <b/>
        <sz val="6"/>
        <rFont val="Times New Roman"/>
        <family val="1"/>
        <charset val="204"/>
      </rPr>
      <t>тто</t>
    </r>
    <r>
      <rPr>
        <sz val="6"/>
        <rFont val="Times New Roman"/>
        <family val="1"/>
        <charset val="204"/>
      </rPr>
      <t>)</t>
    </r>
  </si>
  <si>
    <t>ККБ MGS 103 S</t>
  </si>
  <si>
    <t>ККБ MGS 105 S</t>
  </si>
  <si>
    <t>ККБ MGS 107 S</t>
  </si>
  <si>
    <t>ККБ MGS 110 S</t>
  </si>
  <si>
    <t>ККБ MGS 211 S</t>
  </si>
  <si>
    <t>ККБ MGS 212 S</t>
  </si>
  <si>
    <t>ККБ MGS 213 S</t>
  </si>
  <si>
    <t>ККБ MGS 315 S</t>
  </si>
  <si>
    <t>ККБ MGS 320 S</t>
  </si>
  <si>
    <t>ККБ MGS 330 S</t>
  </si>
  <si>
    <t>ККБ BGS 112 S</t>
  </si>
  <si>
    <t>ККБ BGS 117 S</t>
  </si>
  <si>
    <t>ККБ BGS 218 S</t>
  </si>
  <si>
    <t>ККБ BGS 220 S</t>
  </si>
  <si>
    <t>ККБ BGS 320 S</t>
  </si>
  <si>
    <t>ККБ BGS 330 S</t>
  </si>
  <si>
    <t>ККБ BGS 340 S</t>
  </si>
  <si>
    <r>
      <rPr>
        <b/>
        <sz val="8"/>
        <rFont val="Times New Roman"/>
        <family val="1"/>
        <charset val="204"/>
      </rPr>
      <t xml:space="preserve">ККБ MGS 425 S </t>
    </r>
    <r>
      <rPr>
        <b/>
        <sz val="7"/>
        <rFont val="Times New Roman"/>
        <family val="1"/>
        <charset val="204"/>
      </rPr>
      <t>(с ВПУ)</t>
    </r>
    <r>
      <rPr>
        <sz val="7"/>
        <rFont val="Times New Roman"/>
        <family val="1"/>
        <charset val="204"/>
      </rPr>
      <t>*</t>
    </r>
  </si>
  <si>
    <t>71 - 120</t>
  </si>
  <si>
    <r>
      <rPr>
        <b/>
        <sz val="8"/>
        <rFont val="Times New Roman"/>
        <family val="1"/>
        <charset val="204"/>
      </rPr>
      <t xml:space="preserve">ККБ MGS 435 S </t>
    </r>
    <r>
      <rPr>
        <b/>
        <sz val="7"/>
        <rFont val="Times New Roman"/>
        <family val="1"/>
        <charset val="204"/>
      </rPr>
      <t>(с ВПУ)</t>
    </r>
    <r>
      <rPr>
        <sz val="7"/>
        <rFont val="Times New Roman"/>
        <family val="1"/>
        <charset val="204"/>
      </rPr>
      <t>*</t>
    </r>
  </si>
  <si>
    <r>
      <rPr>
        <b/>
        <sz val="8"/>
        <rFont val="Times New Roman"/>
        <family val="1"/>
        <charset val="204"/>
      </rPr>
      <t xml:space="preserve">ККБ MGS 525 S </t>
    </r>
    <r>
      <rPr>
        <b/>
        <sz val="7"/>
        <rFont val="Times New Roman"/>
        <family val="1"/>
        <charset val="204"/>
      </rPr>
      <t>(с ВПУ)</t>
    </r>
    <r>
      <rPr>
        <sz val="7"/>
        <rFont val="Times New Roman"/>
        <family val="1"/>
        <charset val="204"/>
      </rPr>
      <t>*</t>
    </r>
  </si>
  <si>
    <r>
      <rPr>
        <b/>
        <sz val="8"/>
        <rFont val="Times New Roman"/>
        <family val="1"/>
        <charset val="204"/>
      </rPr>
      <t xml:space="preserve">ККБ MGS 527 S </t>
    </r>
    <r>
      <rPr>
        <b/>
        <sz val="7"/>
        <rFont val="Times New Roman"/>
        <family val="1"/>
        <charset val="204"/>
      </rPr>
      <t>(с ВПУ)</t>
    </r>
    <r>
      <rPr>
        <sz val="7"/>
        <rFont val="Times New Roman"/>
        <family val="1"/>
        <charset val="204"/>
      </rPr>
      <t>*</t>
    </r>
  </si>
  <si>
    <r>
      <rPr>
        <b/>
        <sz val="8"/>
        <rFont val="Times New Roman"/>
        <family val="1"/>
        <charset val="204"/>
      </rPr>
      <t xml:space="preserve">ККБ MGS 529 S </t>
    </r>
    <r>
      <rPr>
        <b/>
        <sz val="7"/>
        <rFont val="Times New Roman"/>
        <family val="1"/>
        <charset val="204"/>
      </rPr>
      <t>(с ВПУ)</t>
    </r>
    <r>
      <rPr>
        <sz val="7"/>
        <rFont val="Times New Roman"/>
        <family val="1"/>
        <charset val="204"/>
      </rPr>
      <t>*</t>
    </r>
  </si>
  <si>
    <r>
      <rPr>
        <b/>
        <sz val="8"/>
        <rFont val="Times New Roman"/>
        <family val="1"/>
        <charset val="204"/>
      </rPr>
      <t xml:space="preserve">ККБ MGS 531 S </t>
    </r>
    <r>
      <rPr>
        <b/>
        <sz val="7"/>
        <rFont val="Times New Roman"/>
        <family val="1"/>
        <charset val="204"/>
      </rPr>
      <t>(с ВПУ)</t>
    </r>
    <r>
      <rPr>
        <sz val="7"/>
        <rFont val="Times New Roman"/>
        <family val="1"/>
        <charset val="204"/>
      </rPr>
      <t>*</t>
    </r>
  </si>
  <si>
    <r>
      <rPr>
        <b/>
        <sz val="8"/>
        <color indexed="8"/>
        <rFont val="Times New Roman"/>
        <family val="1"/>
        <charset val="204"/>
      </rPr>
      <t>ККБ BGS 415 S</t>
    </r>
    <r>
      <rPr>
        <b/>
        <sz val="7"/>
        <color indexed="8"/>
        <rFont val="Times New Roman"/>
        <family val="1"/>
        <charset val="204"/>
      </rPr>
      <t xml:space="preserve"> (с ВПУ)*</t>
    </r>
  </si>
  <si>
    <r>
      <rPr>
        <b/>
        <sz val="8"/>
        <rFont val="Times New Roman"/>
        <family val="1"/>
        <charset val="204"/>
      </rPr>
      <t>ККБ BGS 425 S</t>
    </r>
    <r>
      <rPr>
        <b/>
        <sz val="7"/>
        <rFont val="Times New Roman"/>
        <family val="1"/>
        <charset val="204"/>
      </rPr>
      <t xml:space="preserve"> (с ВПУ)</t>
    </r>
    <r>
      <rPr>
        <sz val="7"/>
        <rFont val="Times New Roman"/>
        <family val="1"/>
        <charset val="204"/>
      </rPr>
      <t>*</t>
    </r>
  </si>
  <si>
    <r>
      <rPr>
        <b/>
        <sz val="8"/>
        <rFont val="Times New Roman"/>
        <family val="1"/>
        <charset val="204"/>
      </rPr>
      <t>ККБ BGS 435 S</t>
    </r>
    <r>
      <rPr>
        <b/>
        <sz val="7"/>
        <rFont val="Times New Roman"/>
        <family val="1"/>
        <charset val="204"/>
      </rPr>
      <t xml:space="preserve"> (с ВПУ)</t>
    </r>
    <r>
      <rPr>
        <sz val="7"/>
        <rFont val="Times New Roman"/>
        <family val="1"/>
        <charset val="204"/>
      </rPr>
      <t>*</t>
    </r>
  </si>
  <si>
    <r>
      <rPr>
        <b/>
        <sz val="8"/>
        <rFont val="Times New Roman"/>
        <family val="1"/>
        <charset val="204"/>
      </rPr>
      <t>ККБ BGS 535 S</t>
    </r>
    <r>
      <rPr>
        <b/>
        <sz val="7"/>
        <rFont val="Times New Roman"/>
        <family val="1"/>
        <charset val="204"/>
      </rPr>
      <t xml:space="preserve"> (с ВПУ)</t>
    </r>
    <r>
      <rPr>
        <sz val="7"/>
        <rFont val="Times New Roman"/>
        <family val="1"/>
        <charset val="204"/>
      </rPr>
      <t>*</t>
    </r>
  </si>
  <si>
    <r>
      <rPr>
        <b/>
        <sz val="8"/>
        <rFont val="Times New Roman"/>
        <family val="1"/>
        <charset val="204"/>
      </rPr>
      <t>ККБ BGS 545 S</t>
    </r>
    <r>
      <rPr>
        <b/>
        <sz val="7"/>
        <rFont val="Times New Roman"/>
        <family val="1"/>
        <charset val="204"/>
      </rPr>
      <t xml:space="preserve"> (с ВПУ)</t>
    </r>
    <r>
      <rPr>
        <sz val="7"/>
        <rFont val="Times New Roman"/>
        <family val="1"/>
        <charset val="204"/>
      </rPr>
      <t>*</t>
    </r>
  </si>
  <si>
    <r>
      <rPr>
        <b/>
        <sz val="8"/>
        <rFont val="Times New Roman"/>
        <family val="1"/>
        <charset val="204"/>
      </rPr>
      <t>ККБ BGS 537 S</t>
    </r>
    <r>
      <rPr>
        <b/>
        <sz val="7"/>
        <rFont val="Times New Roman"/>
        <family val="1"/>
        <charset val="204"/>
      </rPr>
      <t xml:space="preserve"> (с ВПУ)</t>
    </r>
    <r>
      <rPr>
        <sz val="7"/>
        <rFont val="Times New Roman"/>
        <family val="1"/>
        <charset val="204"/>
      </rPr>
      <t>*</t>
    </r>
  </si>
  <si>
    <r>
      <rPr>
        <b/>
        <sz val="8"/>
        <rFont val="Times New Roman"/>
        <family val="1"/>
        <charset val="204"/>
      </rPr>
      <t>ККБ BGS 547 S</t>
    </r>
    <r>
      <rPr>
        <b/>
        <sz val="7"/>
        <rFont val="Times New Roman"/>
        <family val="1"/>
        <charset val="204"/>
      </rPr>
      <t xml:space="preserve"> (с ВПУ)</t>
    </r>
    <r>
      <rPr>
        <sz val="7"/>
        <rFont val="Times New Roman"/>
        <family val="1"/>
        <charset val="204"/>
      </rPr>
      <t>*</t>
    </r>
  </si>
  <si>
    <t xml:space="preserve"> * - Выносной пульт управления / Зимний комплект - установлены производителем</t>
  </si>
  <si>
    <t>ВНИМАНИЕ! Межблочная магистраль в комплект не входит</t>
  </si>
  <si>
    <t xml:space="preserve"> Выносной пульт управления (контроллер с выносным пультом управления длиной 5 п/м)</t>
  </si>
  <si>
    <r>
      <rPr>
        <b/>
        <sz val="8"/>
        <rFont val="Times New Roman"/>
        <family val="1"/>
        <charset val="204"/>
      </rPr>
      <t>ЗИМНИЙ КОМПЛЕКТ на -40 °C</t>
    </r>
    <r>
      <rPr>
        <i/>
        <sz val="8"/>
        <rFont val="Times New Roman"/>
        <family val="1"/>
        <charset val="204"/>
      </rPr>
      <t xml:space="preserve"> (GS-3)</t>
    </r>
  </si>
  <si>
    <t xml:space="preserve">Компрессорно-конденсаторные блоки (ККБ)       </t>
  </si>
  <si>
    <t>НА БАЗЕ СПЛИТ-СИСТЕМЫ НАПОЛЬНОГО ТИПА (Серия GSF), ТМ «СЕВЕР»</t>
  </si>
  <si>
    <r>
      <t>Комплект замка для распашн двери G5521</t>
    </r>
    <r>
      <rPr>
        <b/>
        <sz val="11"/>
        <color indexed="8"/>
        <rFont val="Times New Roman"/>
        <family val="1"/>
        <charset val="204"/>
      </rPr>
      <t xml:space="preserve"> (Замок Fermod 520)</t>
    </r>
  </si>
  <si>
    <t>Цена без ВПУ</t>
  </si>
  <si>
    <t>Тяга замка для распашной двери Б</t>
  </si>
  <si>
    <t xml:space="preserve">Выносной пульт управления (контроллер с Dixell XW60K длиной 5 п/м) </t>
  </si>
  <si>
    <t>ОПЦИЯ выносной пульт управления (ВПУ) для сплит-систем, силовой кабель 5 п/м , 2-жильный провод между пультом и изделием под напряжением всего в 24 Вт (безопасно для жизни, в случае повреждения)</t>
  </si>
  <si>
    <t xml:space="preserve">Выносной пульт управления (контроллер с Carel / Ridan длиной 5 п/м) </t>
  </si>
  <si>
    <t>ВПУ XW60K</t>
  </si>
  <si>
    <r>
      <t xml:space="preserve">15 183 </t>
    </r>
    <r>
      <rPr>
        <b/>
        <sz val="10"/>
        <rFont val="Arial"/>
        <family val="2"/>
        <charset val="204"/>
      </rPr>
      <t>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</si>
</sst>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0">
    <numFmt numFmtId="43" formatCode="_-* #,##0.00\ _₽_-;\-* #,##0.00\ _₽_-;_-* &quot;-&quot;??\ _₽_-;_-@_-"/>
    <numFmt numFmtId="164" formatCode="[$-F800]dddd\,\ mmmm\ dd\,\ yyyy"/>
    <numFmt numFmtId="165" formatCode="#,##0\ &quot;₽&quot;"/>
    <numFmt numFmtId="166" formatCode="0.0"/>
    <numFmt numFmtId="167" formatCode="#,##0.00\ &quot;₽&quot;"/>
    <numFmt numFmtId="168" formatCode="#,##0.00\ [$€-1]"/>
    <numFmt numFmtId="169" formatCode="_-* #,##0\ _₽_-;\-* #,##0\ _₽_-;_-* &quot;-&quot;??\ _₽_-;_-@_-"/>
    <numFmt numFmtId="170" formatCode="#,##0.0"/>
    <numFmt numFmtId="171" formatCode="#,##0\ [$€-1]"/>
    <numFmt numFmtId="172" formatCode="#,##0.000"/>
  </numFmts>
  <fonts count="219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b/>
      <sz val="20"/>
      <name val="Times New Roman"/>
      <family val="1"/>
      <charset val="204"/>
    </font>
    <font>
      <b/>
      <i/>
      <sz val="15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9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i/>
      <sz val="14"/>
      <color theme="1"/>
      <name val="Times New Roman"/>
      <family val="1"/>
      <charset val="204"/>
    </font>
    <font>
      <i/>
      <sz val="14"/>
      <color theme="1"/>
      <name val="Times New Roman"/>
      <family val="1"/>
      <charset val="204"/>
    </font>
    <font>
      <b/>
      <sz val="12"/>
      <name val="Arial"/>
      <family val="2"/>
      <charset val="204"/>
    </font>
    <font>
      <b/>
      <sz val="10"/>
      <name val="Arial"/>
      <family val="2"/>
      <charset val="204"/>
    </font>
    <font>
      <b/>
      <sz val="8"/>
      <name val="Arial"/>
      <family val="2"/>
      <charset val="204"/>
    </font>
    <font>
      <b/>
      <sz val="10"/>
      <color indexed="62"/>
      <name val="Arial"/>
      <family val="2"/>
      <charset val="204"/>
    </font>
    <font>
      <b/>
      <sz val="9"/>
      <name val="Arial"/>
      <family val="2"/>
      <charset val="204"/>
    </font>
    <font>
      <sz val="10"/>
      <name val="Arial"/>
      <family val="2"/>
      <charset val="204"/>
    </font>
    <font>
      <b/>
      <sz val="9"/>
      <color indexed="62"/>
      <name val="Arial"/>
      <family val="2"/>
      <charset val="204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b/>
      <u/>
      <sz val="14"/>
      <color theme="10"/>
      <name val="Times New Roman"/>
      <family val="1"/>
      <charset val="204"/>
    </font>
    <font>
      <i/>
      <u/>
      <sz val="14"/>
      <color theme="10"/>
      <name val="Times New Roman"/>
      <family val="1"/>
      <charset val="204"/>
    </font>
    <font>
      <b/>
      <sz val="10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12"/>
      <name val="Arial"/>
      <family val="2"/>
      <charset val="204"/>
    </font>
    <font>
      <sz val="10"/>
      <name val="Times New Roman"/>
      <family val="1"/>
      <charset val="204"/>
    </font>
    <font>
      <sz val="10"/>
      <name val="Arial Cyr"/>
      <charset val="204"/>
    </font>
    <font>
      <b/>
      <sz val="8"/>
      <color indexed="48"/>
      <name val="Arial"/>
      <family val="2"/>
      <charset val="204"/>
    </font>
    <font>
      <sz val="10"/>
      <color indexed="62"/>
      <name val="Arial"/>
      <family val="2"/>
      <charset val="204"/>
    </font>
    <font>
      <sz val="12"/>
      <color rgb="FFFF000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b/>
      <sz val="18"/>
      <name val="Arial"/>
      <family val="2"/>
      <charset val="204"/>
    </font>
    <font>
      <sz val="11"/>
      <color indexed="10"/>
      <name val="Arial"/>
      <family val="2"/>
      <charset val="204"/>
    </font>
    <font>
      <sz val="8"/>
      <color indexed="8"/>
      <name val="Arial"/>
      <family val="2"/>
      <charset val="204"/>
    </font>
    <font>
      <b/>
      <sz val="8"/>
      <color indexed="62"/>
      <name val="Arial"/>
      <family val="2"/>
      <charset val="204"/>
    </font>
    <font>
      <b/>
      <vertAlign val="superscript"/>
      <sz val="8"/>
      <color indexed="62"/>
      <name val="Arial"/>
      <family val="2"/>
      <charset val="204"/>
    </font>
    <font>
      <b/>
      <sz val="12"/>
      <color indexed="62"/>
      <name val="Arial"/>
      <family val="2"/>
      <charset val="204"/>
    </font>
    <font>
      <sz val="12"/>
      <color indexed="62"/>
      <name val="Arial"/>
      <family val="2"/>
      <charset val="204"/>
    </font>
    <font>
      <i/>
      <sz val="10"/>
      <name val="Times New Roman"/>
      <family val="1"/>
      <charset val="204"/>
    </font>
    <font>
      <i/>
      <sz val="10"/>
      <name val="Arial Cyr"/>
      <charset val="204"/>
    </font>
    <font>
      <b/>
      <sz val="10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2"/>
      <color rgb="FF0F0FE1"/>
      <name val="Times New Roman"/>
      <family val="1"/>
      <charset val="204"/>
    </font>
    <font>
      <b/>
      <sz val="11"/>
      <color rgb="FF0F0FE1"/>
      <name val="Times New Roman"/>
      <family val="1"/>
      <charset val="204"/>
    </font>
    <font>
      <sz val="11"/>
      <name val="Arial"/>
      <family val="2"/>
      <charset val="204"/>
    </font>
    <font>
      <sz val="8"/>
      <color indexed="62"/>
      <name val="Arial"/>
      <family val="2"/>
      <charset val="204"/>
    </font>
    <font>
      <b/>
      <sz val="16"/>
      <name val="Arial"/>
      <family val="2"/>
      <charset val="204"/>
    </font>
    <font>
      <b/>
      <sz val="7"/>
      <name val="Arial"/>
      <family val="2"/>
      <charset val="204"/>
    </font>
    <font>
      <sz val="7"/>
      <name val="Arial"/>
      <family val="2"/>
      <charset val="204"/>
    </font>
    <font>
      <b/>
      <sz val="11"/>
      <name val="Times New Roman"/>
      <family val="1"/>
      <charset val="204"/>
    </font>
    <font>
      <sz val="11"/>
      <color rgb="FF0F0FE1"/>
      <name val="Times New Roman"/>
      <family val="1"/>
      <charset val="204"/>
    </font>
    <font>
      <sz val="11"/>
      <color indexed="8"/>
      <name val="Calibri"/>
      <family val="2"/>
      <charset val="204"/>
    </font>
    <font>
      <i/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sz val="14"/>
      <color indexed="8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i/>
      <sz val="14"/>
      <color rgb="FFFF0000"/>
      <name val="Times New Roman"/>
      <family val="1"/>
      <charset val="204"/>
    </font>
    <font>
      <b/>
      <u/>
      <sz val="11"/>
      <name val="Times New Roman"/>
      <family val="1"/>
      <charset val="204"/>
    </font>
    <font>
      <b/>
      <sz val="13"/>
      <color indexed="62"/>
      <name val="Times New Roman"/>
      <family val="1"/>
      <charset val="204"/>
    </font>
    <font>
      <sz val="13"/>
      <color indexed="62"/>
      <name val="Times New Roman"/>
      <family val="1"/>
      <charset val="204"/>
    </font>
    <font>
      <sz val="13"/>
      <color indexed="62"/>
      <name val="Arial Cyr"/>
      <charset val="204"/>
    </font>
    <font>
      <b/>
      <sz val="12"/>
      <color indexed="18"/>
      <name val="Times New Roman"/>
      <family val="1"/>
      <charset val="204"/>
    </font>
    <font>
      <b/>
      <sz val="10"/>
      <color indexed="18"/>
      <name val="Times New Roman"/>
      <family val="1"/>
      <charset val="204"/>
    </font>
    <font>
      <sz val="10"/>
      <color indexed="63"/>
      <name val="Times New Roman"/>
      <family val="1"/>
      <charset val="204"/>
    </font>
    <font>
      <sz val="10"/>
      <color indexed="18"/>
      <name val="Times New Roman"/>
      <family val="1"/>
      <charset val="204"/>
    </font>
    <font>
      <b/>
      <sz val="9"/>
      <color indexed="56"/>
      <name val="Times New Roman"/>
      <family val="1"/>
      <charset val="204"/>
    </font>
    <font>
      <sz val="9"/>
      <name val="Times New Roman"/>
      <family val="1"/>
      <charset val="204"/>
    </font>
    <font>
      <b/>
      <sz val="10"/>
      <color indexed="62"/>
      <name val="Times New Roman"/>
      <family val="1"/>
      <charset val="204"/>
    </font>
    <font>
      <sz val="9"/>
      <color indexed="18"/>
      <name val="Times New Roman"/>
      <family val="1"/>
      <charset val="204"/>
    </font>
    <font>
      <sz val="12"/>
      <color indexed="62"/>
      <name val="Arial Cyr"/>
      <charset val="204"/>
    </font>
    <font>
      <b/>
      <i/>
      <sz val="10"/>
      <name val="Times New Roman"/>
      <family val="1"/>
      <charset val="204"/>
    </font>
    <font>
      <b/>
      <i/>
      <sz val="12"/>
      <color indexed="18"/>
      <name val="Times New Roman"/>
      <family val="1"/>
      <charset val="204"/>
    </font>
    <font>
      <sz val="12"/>
      <color indexed="18"/>
      <name val="Times New Roman"/>
      <family val="1"/>
      <charset val="204"/>
    </font>
    <font>
      <b/>
      <sz val="12"/>
      <color indexed="56"/>
      <name val="Times New Roman"/>
      <family val="1"/>
      <charset val="204"/>
    </font>
    <font>
      <sz val="10"/>
      <color indexed="56"/>
      <name val="Times New Roman"/>
      <family val="1"/>
      <charset val="204"/>
    </font>
    <font>
      <b/>
      <i/>
      <sz val="13"/>
      <color indexed="62"/>
      <name val="Times New Roman"/>
      <family val="1"/>
      <charset val="204"/>
    </font>
    <font>
      <b/>
      <sz val="8"/>
      <color indexed="56"/>
      <name val="Times New Roman"/>
      <family val="1"/>
      <charset val="204"/>
    </font>
    <font>
      <sz val="8"/>
      <name val="Times New Roman"/>
      <family val="1"/>
      <charset val="204"/>
    </font>
    <font>
      <b/>
      <sz val="9"/>
      <color indexed="18"/>
      <name val="Times New Roman"/>
      <family val="1"/>
      <charset val="204"/>
    </font>
    <font>
      <sz val="9"/>
      <name val="Arial"/>
      <family val="2"/>
      <charset val="204"/>
    </font>
    <font>
      <b/>
      <sz val="8"/>
      <color indexed="62"/>
      <name val="Times New Roman"/>
      <family val="1"/>
      <charset val="204"/>
    </font>
    <font>
      <b/>
      <sz val="10"/>
      <color indexed="56"/>
      <name val="Times New Roman"/>
      <family val="1"/>
      <charset val="204"/>
    </font>
    <font>
      <b/>
      <sz val="13"/>
      <color indexed="62"/>
      <name val="Arial Cyr"/>
      <charset val="204"/>
    </font>
    <font>
      <b/>
      <sz val="12"/>
      <color indexed="18"/>
      <name val="Arial Cyr"/>
      <charset val="204"/>
    </font>
    <font>
      <sz val="10"/>
      <color indexed="62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2"/>
      <color indexed="81"/>
      <name val="Times New Roman"/>
      <family val="1"/>
      <charset val="204"/>
    </font>
    <font>
      <b/>
      <sz val="8"/>
      <name val="Times New Roman"/>
      <family val="1"/>
      <charset val="204"/>
    </font>
    <font>
      <b/>
      <i/>
      <sz val="8"/>
      <name val="Times New Roman"/>
      <family val="1"/>
      <charset val="204"/>
    </font>
    <font>
      <b/>
      <sz val="11"/>
      <color indexed="62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b/>
      <sz val="12"/>
      <color indexed="62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2"/>
      <color rgb="FFC00000"/>
      <name val="Times New Roman"/>
      <family val="1"/>
      <charset val="204"/>
    </font>
    <font>
      <b/>
      <sz val="8"/>
      <color indexed="8"/>
      <name val="Times New Roman"/>
      <family val="1"/>
      <charset val="204"/>
    </font>
    <font>
      <b/>
      <sz val="8"/>
      <color indexed="9"/>
      <name val="Times New Roman"/>
      <family val="1"/>
      <charset val="204"/>
    </font>
    <font>
      <sz val="8"/>
      <color indexed="9"/>
      <name val="Times New Roman"/>
      <family val="1"/>
      <charset val="204"/>
    </font>
    <font>
      <sz val="8"/>
      <color indexed="13"/>
      <name val="Times New Roman"/>
      <family val="1"/>
      <charset val="204"/>
    </font>
    <font>
      <b/>
      <sz val="8"/>
      <color indexed="13"/>
      <name val="Times New Roman"/>
      <family val="1"/>
      <charset val="204"/>
    </font>
    <font>
      <sz val="10"/>
      <color indexed="13"/>
      <name val="Times New Roman"/>
      <family val="1"/>
      <charset val="204"/>
    </font>
    <font>
      <b/>
      <sz val="8"/>
      <color indexed="12"/>
      <name val="Times New Roman"/>
      <family val="1"/>
      <charset val="204"/>
    </font>
    <font>
      <b/>
      <sz val="9"/>
      <color indexed="9"/>
      <name val="Times New Roman"/>
      <family val="1"/>
      <charset val="204"/>
    </font>
    <font>
      <b/>
      <sz val="10"/>
      <color indexed="9"/>
      <name val="Times New Roman"/>
      <family val="1"/>
      <charset val="204"/>
    </font>
    <font>
      <b/>
      <sz val="9"/>
      <color indexed="13"/>
      <name val="Times New Roman"/>
      <family val="1"/>
      <charset val="204"/>
    </font>
    <font>
      <b/>
      <sz val="10"/>
      <color indexed="13"/>
      <name val="Times New Roman"/>
      <family val="1"/>
      <charset val="204"/>
    </font>
    <font>
      <sz val="7"/>
      <color indexed="12"/>
      <name val="Times New Roman"/>
      <family val="1"/>
      <charset val="204"/>
    </font>
    <font>
      <b/>
      <sz val="7"/>
      <color indexed="12"/>
      <name val="Times New Roman"/>
      <family val="1"/>
      <charset val="204"/>
    </font>
    <font>
      <b/>
      <u/>
      <sz val="13"/>
      <color indexed="62"/>
      <name val="Times New Roman"/>
      <family val="1"/>
      <charset val="204"/>
    </font>
    <font>
      <sz val="6"/>
      <name val="Times New Roman"/>
      <family val="1"/>
      <charset val="204"/>
    </font>
    <font>
      <b/>
      <sz val="6"/>
      <name val="Times New Roman"/>
      <family val="1"/>
      <charset val="204"/>
    </font>
    <font>
      <sz val="7"/>
      <name val="Times New Roman"/>
      <family val="1"/>
      <charset val="204"/>
    </font>
    <font>
      <b/>
      <sz val="9"/>
      <color indexed="10"/>
      <name val="Times New Roman"/>
      <family val="1"/>
      <charset val="204"/>
    </font>
    <font>
      <sz val="10"/>
      <color indexed="10"/>
      <name val="Times New Roman"/>
      <family val="1"/>
      <charset val="204"/>
    </font>
    <font>
      <i/>
      <sz val="8"/>
      <name val="Times New Roman"/>
      <family val="1"/>
      <charset val="204"/>
    </font>
    <font>
      <sz val="9"/>
      <color indexed="13"/>
      <name val="Times New Roman"/>
      <family val="1"/>
      <charset val="204"/>
    </font>
    <font>
      <sz val="10"/>
      <color indexed="13"/>
      <name val="Arial"/>
      <family val="2"/>
      <charset val="204"/>
    </font>
    <font>
      <sz val="8"/>
      <color indexed="8"/>
      <name val="Times New Roman"/>
      <family val="1"/>
      <charset val="204"/>
    </font>
    <font>
      <sz val="7"/>
      <color indexed="8"/>
      <name val="Times New Roman"/>
      <family val="1"/>
      <charset val="204"/>
    </font>
    <font>
      <b/>
      <sz val="7"/>
      <name val="Times New Roman"/>
      <family val="1"/>
      <charset val="204"/>
    </font>
    <font>
      <b/>
      <sz val="7"/>
      <color indexed="8"/>
      <name val="Times New Roman"/>
      <family val="1"/>
      <charset val="204"/>
    </font>
    <font>
      <b/>
      <u/>
      <sz val="8"/>
      <name val="Times New Roman"/>
      <family val="1"/>
      <charset val="204"/>
    </font>
    <font>
      <b/>
      <sz val="14"/>
      <color indexed="62"/>
      <name val="Times New Roman"/>
      <family val="1"/>
      <charset val="204"/>
    </font>
    <font>
      <sz val="14"/>
      <color indexed="62"/>
      <name val="Times New Roman"/>
      <family val="1"/>
      <charset val="204"/>
    </font>
    <font>
      <sz val="9"/>
      <color indexed="62"/>
      <name val="Times New Roman"/>
      <family val="1"/>
      <charset val="204"/>
    </font>
    <font>
      <b/>
      <sz val="9"/>
      <color indexed="62"/>
      <name val="Times New Roman"/>
      <family val="1"/>
      <charset val="204"/>
    </font>
    <font>
      <sz val="14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7"/>
      <color indexed="62"/>
      <name val="Times New Roman"/>
      <family val="1"/>
      <charset val="204"/>
    </font>
    <font>
      <b/>
      <sz val="7"/>
      <color indexed="62"/>
      <name val="Times New Roman"/>
      <family val="1"/>
      <charset val="204"/>
    </font>
    <font>
      <sz val="8"/>
      <color indexed="62"/>
      <name val="Times New Roman"/>
      <family val="1"/>
      <charset val="204"/>
    </font>
    <font>
      <sz val="7"/>
      <color indexed="62"/>
      <name val="Arial"/>
      <family val="2"/>
      <charset val="204"/>
    </font>
    <font>
      <b/>
      <sz val="7"/>
      <color indexed="62"/>
      <name val="Arial"/>
      <family val="2"/>
      <charset val="204"/>
    </font>
    <font>
      <sz val="10.4"/>
      <name val="Times New Roman"/>
      <family val="1"/>
      <charset val="204"/>
    </font>
    <font>
      <b/>
      <sz val="8"/>
      <color indexed="18"/>
      <name val="Times New Roman"/>
      <family val="1"/>
      <charset val="204"/>
    </font>
    <font>
      <sz val="8"/>
      <color indexed="18"/>
      <name val="Times New Roman"/>
      <family val="1"/>
      <charset val="204"/>
    </font>
    <font>
      <b/>
      <u/>
      <sz val="8"/>
      <color indexed="12"/>
      <name val="Times New Roman"/>
      <family val="1"/>
      <charset val="204"/>
    </font>
    <font>
      <b/>
      <u/>
      <sz val="8"/>
      <color indexed="48"/>
      <name val="Times New Roman"/>
      <family val="1"/>
      <charset val="204"/>
    </font>
    <font>
      <sz val="8"/>
      <color indexed="48"/>
      <name val="Times New Roman"/>
      <family val="1"/>
      <charset val="204"/>
    </font>
    <font>
      <b/>
      <u/>
      <sz val="8"/>
      <color indexed="62"/>
      <name val="Times New Roman"/>
      <family val="1"/>
      <charset val="204"/>
    </font>
    <font>
      <sz val="8"/>
      <name val="Arial Cyr"/>
      <charset val="204"/>
    </font>
    <font>
      <b/>
      <sz val="10"/>
      <name val="Arial Cyr"/>
      <charset val="204"/>
    </font>
    <font>
      <b/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i/>
      <sz val="28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sz val="11"/>
      <color rgb="FFC00000"/>
      <name val="Times New Roman"/>
      <family val="1"/>
      <charset val="204"/>
    </font>
    <font>
      <b/>
      <sz val="14"/>
      <color rgb="FFC00000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b/>
      <i/>
      <sz val="11"/>
      <color rgb="FFFF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b/>
      <sz val="36"/>
      <color theme="1"/>
      <name val="Times New Roman"/>
      <family val="1"/>
      <charset val="204"/>
    </font>
    <font>
      <b/>
      <sz val="9"/>
      <color indexed="9"/>
      <name val="Arial"/>
      <family val="2"/>
      <charset val="204"/>
    </font>
    <font>
      <b/>
      <sz val="9"/>
      <color indexed="9"/>
      <name val="Arial Cyr"/>
      <charset val="204"/>
    </font>
    <font>
      <b/>
      <sz val="8"/>
      <color indexed="9"/>
      <name val="Arial"/>
      <family val="2"/>
      <charset val="204"/>
    </font>
    <font>
      <b/>
      <sz val="3"/>
      <color indexed="9"/>
      <name val="Arial"/>
      <family val="2"/>
      <charset val="204"/>
    </font>
    <font>
      <sz val="3"/>
      <name val="Arial"/>
      <family val="2"/>
      <charset val="204"/>
    </font>
    <font>
      <b/>
      <sz val="11"/>
      <color indexed="9"/>
      <name val="Arial"/>
      <family val="2"/>
      <charset val="204"/>
    </font>
    <font>
      <b/>
      <sz val="10"/>
      <color indexed="9"/>
      <name val="Arial"/>
      <family val="2"/>
      <charset val="204"/>
    </font>
    <font>
      <b/>
      <sz val="10"/>
      <color indexed="9"/>
      <name val="Arial Cyr"/>
      <charset val="204"/>
    </font>
    <font>
      <b/>
      <sz val="11"/>
      <color indexed="9"/>
      <name val="Cambria"/>
      <family val="1"/>
      <charset val="204"/>
    </font>
    <font>
      <b/>
      <sz val="8"/>
      <color indexed="10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FF0000"/>
      <name val="Arial"/>
      <family val="2"/>
      <charset val="204"/>
    </font>
    <font>
      <sz val="8"/>
      <color theme="1"/>
      <name val="Arial"/>
      <family val="2"/>
      <charset val="204"/>
    </font>
    <font>
      <sz val="8.5"/>
      <color indexed="63"/>
      <name val="Tahoma"/>
      <family val="2"/>
      <charset val="204"/>
    </font>
    <font>
      <b/>
      <sz val="8"/>
      <color indexed="12"/>
      <name val="Arial"/>
      <family val="2"/>
      <charset val="204"/>
    </font>
    <font>
      <b/>
      <sz val="10"/>
      <color indexed="10"/>
      <name val="Arial"/>
      <family val="2"/>
      <charset val="204"/>
    </font>
    <font>
      <b/>
      <sz val="9"/>
      <color rgb="FFFF0000"/>
      <name val="Arial"/>
      <family val="2"/>
      <charset val="204"/>
    </font>
    <font>
      <b/>
      <sz val="9"/>
      <color rgb="FFFF0000"/>
      <name val="Arial Cyr"/>
      <charset val="204"/>
    </font>
    <font>
      <b/>
      <sz val="9"/>
      <color theme="1"/>
      <name val="Arial"/>
      <family val="2"/>
      <charset val="204"/>
    </font>
    <font>
      <b/>
      <sz val="14"/>
      <color theme="10"/>
      <name val="Times New Roman"/>
      <family val="1"/>
      <charset val="204"/>
    </font>
    <font>
      <b/>
      <sz val="10.5"/>
      <color theme="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9"/>
      <color theme="1"/>
      <name val="Times New Roman"/>
      <family val="1"/>
      <charset val="204"/>
    </font>
    <font>
      <b/>
      <sz val="8"/>
      <color theme="8" tint="-0.249977111117893"/>
      <name val="Times New Roman"/>
      <family val="1"/>
      <charset val="204"/>
    </font>
    <font>
      <b/>
      <sz val="10"/>
      <color theme="8" tint="-0.249977111117893"/>
      <name val="Arial"/>
      <family val="2"/>
      <charset val="204"/>
    </font>
    <font>
      <sz val="12"/>
      <color indexed="62"/>
      <name val="Times New Roman"/>
      <family val="1"/>
      <charset val="204"/>
    </font>
    <font>
      <sz val="13"/>
      <color indexed="12"/>
      <name val="Times New Roman"/>
      <family val="1"/>
      <charset val="204"/>
    </font>
    <font>
      <b/>
      <sz val="13"/>
      <color indexed="12"/>
      <name val="Times New Roman"/>
      <family val="1"/>
      <charset val="204"/>
    </font>
    <font>
      <b/>
      <sz val="12"/>
      <color indexed="10"/>
      <name val="Times New Roman"/>
      <family val="1"/>
      <charset val="204"/>
    </font>
    <font>
      <sz val="12"/>
      <color indexed="10"/>
      <name val="Times New Roman"/>
      <family val="1"/>
      <charset val="204"/>
    </font>
    <font>
      <b/>
      <sz val="13"/>
      <name val="Times New Roman"/>
      <family val="1"/>
      <charset val="204"/>
    </font>
    <font>
      <sz val="13"/>
      <name val="Times New Roman"/>
      <family val="1"/>
      <charset val="204"/>
    </font>
    <font>
      <b/>
      <u/>
      <sz val="14"/>
      <name val="Times New Roman"/>
      <family val="1"/>
      <charset val="204"/>
    </font>
    <font>
      <b/>
      <sz val="8"/>
      <color rgb="FF0F0FE1"/>
      <name val="Times New Roman"/>
      <family val="1"/>
      <charset val="204"/>
    </font>
    <font>
      <b/>
      <sz val="10"/>
      <color indexed="12"/>
      <name val="Times New Roman"/>
      <family val="1"/>
      <charset val="204"/>
    </font>
    <font>
      <b/>
      <u/>
      <sz val="10"/>
      <color indexed="12"/>
      <name val="Times New Roman"/>
      <family val="1"/>
      <charset val="204"/>
    </font>
    <font>
      <sz val="6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4"/>
      <color rgb="FF0F0FE1"/>
      <name val="Times New Roman"/>
      <family val="1"/>
      <charset val="204"/>
    </font>
    <font>
      <b/>
      <u/>
      <sz val="11"/>
      <color rgb="FF0070C0"/>
      <name val="Times New Roman"/>
      <family val="1"/>
      <charset val="204"/>
    </font>
    <font>
      <b/>
      <u/>
      <sz val="10"/>
      <color rgb="FF0070C0"/>
      <name val="Times New Roman"/>
      <family val="1"/>
      <charset val="204"/>
    </font>
    <font>
      <b/>
      <u/>
      <sz val="12"/>
      <color rgb="FF0070C0"/>
      <name val="Times New Roman"/>
      <family val="1"/>
      <charset val="204"/>
    </font>
    <font>
      <sz val="16"/>
      <name val="Arial"/>
      <family val="2"/>
      <charset val="204"/>
    </font>
    <font>
      <b/>
      <sz val="16"/>
      <color indexed="62"/>
      <name val="Arial"/>
      <family val="2"/>
      <charset val="204"/>
    </font>
    <font>
      <b/>
      <sz val="20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8"/>
      <name val="Arial"/>
      <family val="2"/>
    </font>
    <font>
      <sz val="11"/>
      <color indexed="53"/>
      <name val="Arial"/>
      <family val="2"/>
      <charset val="204"/>
    </font>
    <font>
      <sz val="8"/>
      <color indexed="63"/>
      <name val="Arial"/>
      <family val="2"/>
      <charset val="204"/>
    </font>
    <font>
      <b/>
      <sz val="7"/>
      <color indexed="53"/>
      <name val="Arial"/>
      <family val="2"/>
      <charset val="204"/>
    </font>
    <font>
      <sz val="12"/>
      <color indexed="53"/>
      <name val="Arial"/>
      <family val="2"/>
      <charset val="204"/>
    </font>
    <font>
      <sz val="10"/>
      <color indexed="53"/>
      <name val="Arial"/>
      <family val="2"/>
      <charset val="204"/>
    </font>
    <font>
      <b/>
      <sz val="18"/>
      <name val="Times New Roman"/>
      <family val="1"/>
      <charset val="204"/>
    </font>
    <font>
      <b/>
      <sz val="12"/>
      <color indexed="63"/>
      <name val="Arial"/>
      <family val="2"/>
      <charset val="204"/>
    </font>
    <font>
      <b/>
      <sz val="10"/>
      <color indexed="63"/>
      <name val="Arial"/>
      <family val="2"/>
      <charset val="204"/>
    </font>
    <font>
      <b/>
      <sz val="8"/>
      <color indexed="63"/>
      <name val="Arial"/>
      <family val="2"/>
      <charset val="204"/>
    </font>
    <font>
      <sz val="8"/>
      <color indexed="12"/>
      <name val="Times New Roman"/>
      <family val="1"/>
      <charset val="204"/>
    </font>
    <font>
      <b/>
      <sz val="7"/>
      <color indexed="18"/>
      <name val="Times New Roman"/>
      <family val="1"/>
      <charset val="204"/>
    </font>
  </fonts>
  <fills count="36">
    <fill>
      <patternFill patternType="none"/>
    </fill>
    <fill>
      <patternFill patternType="gray125"/>
    </fill>
    <fill>
      <patternFill patternType="solid">
        <fgColor rgb="FF6699FF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indexed="44"/>
        <bgColor indexed="31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A59FEF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505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18"/>
        <bgColor indexed="32"/>
      </patternFill>
    </fill>
    <fill>
      <patternFill patternType="solid">
        <fgColor rgb="FFFFC00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indexed="31"/>
        <bgColor indexed="22"/>
      </patternFill>
    </fill>
    <fill>
      <patternFill patternType="solid">
        <fgColor indexed="43"/>
        <bgColor indexed="26"/>
      </patternFill>
    </fill>
    <fill>
      <patternFill patternType="solid">
        <fgColor indexed="40"/>
        <bgColor indexed="49"/>
      </patternFill>
    </fill>
    <fill>
      <patternFill patternType="solid">
        <fgColor indexed="9"/>
        <bgColor indexed="26"/>
      </patternFill>
    </fill>
    <fill>
      <patternFill patternType="solid">
        <fgColor indexed="51"/>
        <bgColor indexed="13"/>
      </patternFill>
    </fill>
    <fill>
      <patternFill patternType="solid">
        <fgColor indexed="22"/>
        <bgColor indexed="31"/>
      </patternFill>
    </fill>
  </fills>
  <borders count="43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8"/>
      </left>
      <right style="double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dashed">
        <color indexed="64"/>
      </bottom>
      <diagonal/>
    </border>
    <border>
      <left/>
      <right style="double">
        <color indexed="64"/>
      </right>
      <top style="double">
        <color indexed="64"/>
      </top>
      <bottom style="dashed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double">
        <color indexed="64"/>
      </left>
      <right/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 style="double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double">
        <color indexed="64"/>
      </right>
      <top style="dashed">
        <color indexed="64"/>
      </top>
      <bottom style="dashed">
        <color indexed="64"/>
      </bottom>
      <diagonal/>
    </border>
    <border>
      <left/>
      <right style="double">
        <color indexed="64"/>
      </right>
      <top style="dashed">
        <color indexed="64"/>
      </top>
      <bottom style="dashed">
        <color indexed="64"/>
      </bottom>
      <diagonal/>
    </border>
    <border>
      <left style="double">
        <color indexed="64"/>
      </left>
      <right style="double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 style="dashed">
        <color indexed="64"/>
      </bottom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ashed">
        <color indexed="64"/>
      </top>
      <bottom style="double">
        <color indexed="64"/>
      </bottom>
      <diagonal/>
    </border>
    <border>
      <left/>
      <right style="double">
        <color indexed="64"/>
      </right>
      <top style="dashed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/>
      <right style="thin">
        <color indexed="64"/>
      </right>
      <top style="dashed">
        <color indexed="64"/>
      </top>
      <bottom style="dashed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8"/>
      </bottom>
      <diagonal/>
    </border>
    <border>
      <left/>
      <right/>
      <top style="double">
        <color indexed="64"/>
      </top>
      <bottom style="double">
        <color indexed="8"/>
      </bottom>
      <diagonal/>
    </border>
    <border>
      <left/>
      <right style="double">
        <color indexed="64"/>
      </right>
      <top style="double">
        <color indexed="64"/>
      </top>
      <bottom style="double">
        <color indexed="8"/>
      </bottom>
      <diagonal/>
    </border>
    <border>
      <left style="double">
        <color indexed="8"/>
      </left>
      <right/>
      <top style="double">
        <color indexed="8"/>
      </top>
      <bottom/>
      <diagonal/>
    </border>
    <border>
      <left/>
      <right/>
      <top style="double">
        <color indexed="8"/>
      </top>
      <bottom/>
      <diagonal/>
    </border>
    <border>
      <left/>
      <right style="double">
        <color indexed="8"/>
      </right>
      <top style="double">
        <color indexed="8"/>
      </top>
      <bottom/>
      <diagonal/>
    </border>
    <border>
      <left style="double">
        <color indexed="8"/>
      </left>
      <right/>
      <top/>
      <bottom/>
      <diagonal/>
    </border>
    <border>
      <left/>
      <right style="double">
        <color indexed="8"/>
      </right>
      <top/>
      <bottom/>
      <diagonal/>
    </border>
    <border>
      <left style="double">
        <color indexed="8"/>
      </left>
      <right/>
      <top/>
      <bottom style="double">
        <color indexed="8"/>
      </bottom>
      <diagonal/>
    </border>
    <border>
      <left/>
      <right/>
      <top/>
      <bottom style="double">
        <color indexed="8"/>
      </bottom>
      <diagonal/>
    </border>
    <border>
      <left/>
      <right style="double">
        <color indexed="8"/>
      </right>
      <top/>
      <bottom style="double">
        <color indexed="8"/>
      </bottom>
      <diagonal/>
    </border>
    <border>
      <left style="double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 style="double">
        <color indexed="64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/>
      <right style="double">
        <color indexed="64"/>
      </right>
      <top style="hair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hair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>
      <left/>
      <right style="double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indexed="64"/>
      </left>
      <right/>
      <top style="medium">
        <color indexed="64"/>
      </top>
      <bottom/>
      <diagonal/>
    </border>
    <border>
      <left/>
      <right style="double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double">
        <color indexed="64"/>
      </right>
      <top style="hair">
        <color indexed="64"/>
      </top>
      <bottom/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 style="double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double">
        <color indexed="64"/>
      </right>
      <top/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double">
        <color indexed="64"/>
      </right>
      <top style="hair">
        <color indexed="64"/>
      </top>
      <bottom/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double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/>
      <diagonal/>
    </border>
    <border>
      <left style="double">
        <color indexed="64"/>
      </left>
      <right style="double">
        <color indexed="64"/>
      </right>
      <top style="hair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double">
        <color indexed="12"/>
      </right>
      <top/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12"/>
      </top>
      <bottom/>
      <diagonal/>
    </border>
    <border>
      <left/>
      <right style="double">
        <color indexed="64"/>
      </right>
      <top style="hair">
        <color indexed="12"/>
      </top>
      <bottom style="hair">
        <color indexed="12"/>
      </bottom>
      <diagonal/>
    </border>
    <border>
      <left/>
      <right/>
      <top style="hair">
        <color indexed="12"/>
      </top>
      <bottom style="hair">
        <color indexed="12"/>
      </bottom>
      <diagonal/>
    </border>
    <border>
      <left style="double">
        <color indexed="64"/>
      </left>
      <right/>
      <top style="hair">
        <color indexed="12"/>
      </top>
      <bottom style="hair">
        <color indexed="12"/>
      </bottom>
      <diagonal/>
    </border>
    <border>
      <left style="thin">
        <color indexed="64"/>
      </left>
      <right style="thin">
        <color indexed="64"/>
      </right>
      <top style="hair">
        <color indexed="12"/>
      </top>
      <bottom style="hair">
        <color indexed="12"/>
      </bottom>
      <diagonal/>
    </border>
    <border>
      <left style="double">
        <color indexed="64"/>
      </left>
      <right style="double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12"/>
      </left>
      <right style="thin">
        <color indexed="12"/>
      </right>
      <top/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double">
        <color indexed="12"/>
      </left>
      <right style="thin">
        <color indexed="64"/>
      </right>
      <top/>
      <bottom style="thin">
        <color indexed="64"/>
      </bottom>
      <diagonal/>
    </border>
    <border>
      <left style="double">
        <color indexed="12"/>
      </left>
      <right/>
      <top style="thin">
        <color indexed="64"/>
      </top>
      <bottom/>
      <diagonal/>
    </border>
    <border>
      <left style="double">
        <color indexed="12"/>
      </left>
      <right/>
      <top style="hair">
        <color indexed="64"/>
      </top>
      <bottom style="hair">
        <color indexed="64"/>
      </bottom>
      <diagonal/>
    </border>
    <border>
      <left style="double">
        <color indexed="12"/>
      </left>
      <right/>
      <top/>
      <bottom style="thin">
        <color indexed="64"/>
      </bottom>
      <diagonal/>
    </border>
    <border>
      <left style="double">
        <color indexed="12"/>
      </left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12"/>
      </top>
      <bottom/>
      <diagonal/>
    </border>
    <border>
      <left/>
      <right/>
      <top style="double">
        <color indexed="12"/>
      </top>
      <bottom/>
      <diagonal/>
    </border>
    <border>
      <left style="thin">
        <color indexed="64"/>
      </left>
      <right style="double">
        <color indexed="12"/>
      </right>
      <top/>
      <bottom/>
      <diagonal/>
    </border>
    <border>
      <left style="double">
        <color indexed="12"/>
      </left>
      <right style="thin">
        <color indexed="64"/>
      </right>
      <top/>
      <bottom style="double">
        <color indexed="12"/>
      </bottom>
      <diagonal/>
    </border>
    <border>
      <left style="double">
        <color indexed="64"/>
      </left>
      <right style="double">
        <color indexed="12"/>
      </right>
      <top/>
      <bottom/>
      <diagonal/>
    </border>
    <border>
      <left style="double">
        <color indexed="64"/>
      </left>
      <right style="double">
        <color indexed="12"/>
      </right>
      <top/>
      <bottom style="double">
        <color indexed="64"/>
      </bottom>
      <diagonal/>
    </border>
    <border>
      <left style="double">
        <color indexed="12"/>
      </left>
      <right/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 style="medium">
        <color indexed="64"/>
      </left>
      <right/>
      <top style="medium">
        <color indexed="64"/>
      </top>
      <bottom style="medium">
        <color indexed="8"/>
      </bottom>
      <diagonal/>
    </border>
    <border>
      <left/>
      <right/>
      <top style="medium">
        <color indexed="64"/>
      </top>
      <bottom style="medium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 style="medium">
        <color indexed="8"/>
      </left>
      <right/>
      <top/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/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/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/>
      <top style="medium">
        <color indexed="8"/>
      </top>
      <bottom/>
      <diagonal/>
    </border>
    <border>
      <left style="medium">
        <color indexed="64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64"/>
      </left>
      <right style="thin">
        <color indexed="8"/>
      </right>
      <top style="medium">
        <color indexed="8"/>
      </top>
      <bottom style="medium">
        <color indexed="64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64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8"/>
      </right>
      <top/>
      <bottom style="medium">
        <color indexed="8"/>
      </bottom>
      <diagonal/>
    </border>
    <border>
      <left style="medium">
        <color indexed="64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64"/>
      </left>
      <right style="medium">
        <color indexed="8"/>
      </right>
      <top style="medium">
        <color indexed="8"/>
      </top>
      <bottom style="medium">
        <color indexed="64"/>
      </bottom>
      <diagonal/>
    </border>
    <border>
      <left style="medium">
        <color indexed="8"/>
      </left>
      <right/>
      <top style="medium">
        <color indexed="8"/>
      </top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64"/>
      </top>
      <bottom/>
      <diagonal/>
    </border>
    <border>
      <left/>
      <right style="medium">
        <color indexed="8"/>
      </right>
      <top style="medium">
        <color indexed="64"/>
      </top>
      <bottom/>
      <diagonal/>
    </border>
    <border>
      <left style="medium">
        <color indexed="64"/>
      </left>
      <right style="medium">
        <color indexed="8"/>
      </right>
      <top style="medium">
        <color indexed="64"/>
      </top>
      <bottom style="medium">
        <color indexed="8"/>
      </bottom>
      <diagonal/>
    </border>
    <border>
      <left/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64"/>
      </top>
      <bottom style="thin">
        <color indexed="8"/>
      </bottom>
      <diagonal/>
    </border>
    <border>
      <left/>
      <right/>
      <top style="medium">
        <color indexed="8"/>
      </top>
      <bottom/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medium">
        <color indexed="8"/>
      </right>
      <top style="medium">
        <color indexed="8"/>
      </top>
      <bottom/>
      <diagonal/>
    </border>
    <border>
      <left/>
      <right/>
      <top style="medium">
        <color indexed="8"/>
      </top>
      <bottom style="medium">
        <color indexed="64"/>
      </bottom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medium">
        <color indexed="8"/>
      </left>
      <right/>
      <top style="medium">
        <color indexed="64"/>
      </top>
      <bottom style="medium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64"/>
      </top>
      <bottom style="medium">
        <color indexed="64"/>
      </bottom>
      <diagonal/>
    </border>
    <border>
      <left/>
      <right style="medium">
        <color indexed="8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/>
      <top/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12"/>
      </top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8"/>
      </bottom>
      <diagonal/>
    </border>
    <border>
      <left/>
      <right style="double">
        <color indexed="8"/>
      </right>
      <top style="double">
        <color indexed="8"/>
      </top>
      <bottom style="double">
        <color indexed="8"/>
      </bottom>
      <diagonal/>
    </border>
    <border>
      <left/>
      <right/>
      <top style="double">
        <color indexed="8"/>
      </top>
      <bottom style="double">
        <color indexed="8"/>
      </bottom>
      <diagonal/>
    </border>
    <border>
      <left style="double">
        <color indexed="8"/>
      </left>
      <right style="medium">
        <color indexed="8"/>
      </right>
      <top style="double">
        <color indexed="8"/>
      </top>
      <bottom style="double">
        <color indexed="8"/>
      </bottom>
      <diagonal/>
    </border>
    <border>
      <left/>
      <right style="medium">
        <color indexed="8"/>
      </right>
      <top style="double">
        <color indexed="8"/>
      </top>
      <bottom/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double">
        <color indexed="8"/>
      </left>
      <right style="double">
        <color indexed="8"/>
      </right>
      <top style="double">
        <color indexed="8"/>
      </top>
      <bottom/>
      <diagonal/>
    </border>
    <border>
      <left style="double">
        <color indexed="8"/>
      </left>
      <right style="double">
        <color indexed="8"/>
      </right>
      <top style="hair">
        <color indexed="8"/>
      </top>
      <bottom style="hair">
        <color indexed="8"/>
      </bottom>
      <diagonal/>
    </border>
    <border>
      <left style="double">
        <color indexed="8"/>
      </left>
      <right style="double">
        <color indexed="8"/>
      </right>
      <top/>
      <bottom style="double">
        <color indexed="8"/>
      </bottom>
      <diagonal/>
    </border>
    <border>
      <left style="double">
        <color indexed="8"/>
      </left>
      <right/>
      <top style="double">
        <color indexed="8"/>
      </top>
      <bottom style="double">
        <color indexed="8"/>
      </bottom>
      <diagonal/>
    </border>
    <border>
      <left style="double">
        <color indexed="8"/>
      </left>
      <right style="double">
        <color indexed="8"/>
      </right>
      <top style="double">
        <color indexed="8"/>
      </top>
      <bottom style="hair">
        <color indexed="8"/>
      </bottom>
      <diagonal/>
    </border>
    <border>
      <left style="double">
        <color indexed="8"/>
      </left>
      <right/>
      <top style="hair">
        <color indexed="8"/>
      </top>
      <bottom style="hair">
        <color indexed="8"/>
      </bottom>
      <diagonal/>
    </border>
    <border>
      <left style="double">
        <color indexed="8"/>
      </left>
      <right style="double">
        <color indexed="8"/>
      </right>
      <top style="hair">
        <color indexed="8"/>
      </top>
      <bottom style="double">
        <color indexed="8"/>
      </bottom>
      <diagonal/>
    </border>
    <border>
      <left style="double">
        <color indexed="8"/>
      </left>
      <right/>
      <top style="double">
        <color indexed="8"/>
      </top>
      <bottom style="hair">
        <color indexed="8"/>
      </bottom>
      <diagonal/>
    </border>
    <border>
      <left style="double">
        <color indexed="8"/>
      </left>
      <right style="double">
        <color indexed="8"/>
      </right>
      <top/>
      <bottom/>
      <diagonal/>
    </border>
    <border>
      <left style="double">
        <color indexed="8"/>
      </left>
      <right style="double">
        <color indexed="8"/>
      </right>
      <top style="hair">
        <color indexed="8"/>
      </top>
      <bottom/>
      <diagonal/>
    </border>
    <border>
      <left style="double">
        <color indexed="8"/>
      </left>
      <right/>
      <top/>
      <bottom style="thin">
        <color indexed="8"/>
      </bottom>
      <diagonal/>
    </border>
    <border>
      <left style="double">
        <color indexed="8"/>
      </left>
      <right style="double">
        <color indexed="8"/>
      </right>
      <top/>
      <bottom style="hair">
        <color indexed="8"/>
      </bottom>
      <diagonal/>
    </border>
    <border>
      <left style="double">
        <color indexed="8"/>
      </left>
      <right/>
      <top style="hair">
        <color indexed="8"/>
      </top>
      <bottom/>
      <diagonal/>
    </border>
    <border>
      <left style="double">
        <color indexed="8"/>
      </left>
      <right/>
      <top style="hair">
        <color indexed="8"/>
      </top>
      <bottom style="double">
        <color indexed="8"/>
      </bottom>
      <diagonal/>
    </border>
    <border>
      <left style="double">
        <color indexed="8"/>
      </left>
      <right style="thin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8"/>
      </left>
      <right style="double">
        <color indexed="8"/>
      </right>
      <top style="double">
        <color indexed="8"/>
      </top>
      <bottom style="double">
        <color indexed="8"/>
      </bottom>
      <diagonal/>
    </border>
    <border>
      <left style="double">
        <color indexed="8"/>
      </left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 style="double">
        <color indexed="8"/>
      </right>
      <top style="double">
        <color indexed="8"/>
      </top>
      <bottom/>
      <diagonal/>
    </border>
    <border>
      <left style="thin">
        <color indexed="8"/>
      </left>
      <right/>
      <top/>
      <bottom style="double">
        <color indexed="8"/>
      </bottom>
      <diagonal/>
    </border>
    <border>
      <left style="double">
        <color indexed="8"/>
      </left>
      <right style="thin">
        <color indexed="8"/>
      </right>
      <top/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8"/>
      </left>
      <right style="double">
        <color indexed="8"/>
      </right>
      <top/>
      <bottom style="double">
        <color indexed="8"/>
      </bottom>
      <diagonal/>
    </border>
    <border>
      <left style="double">
        <color indexed="8"/>
      </left>
      <right style="double">
        <color indexed="8"/>
      </right>
      <top style="double">
        <color indexed="8"/>
      </top>
      <bottom style="double">
        <color indexed="64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/>
      <right style="medium">
        <color indexed="8"/>
      </right>
      <top style="double">
        <color indexed="8"/>
      </top>
      <bottom style="double">
        <color indexed="8"/>
      </bottom>
      <diagonal/>
    </border>
    <border>
      <left style="medium">
        <color indexed="8"/>
      </left>
      <right style="medium">
        <color indexed="8"/>
      </right>
      <top style="double">
        <color indexed="8"/>
      </top>
      <bottom style="double">
        <color indexed="8"/>
      </bottom>
      <diagonal/>
    </border>
    <border>
      <left style="double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double">
        <color indexed="8"/>
      </right>
      <top/>
      <bottom/>
      <diagonal/>
    </border>
    <border>
      <left style="double">
        <color indexed="8"/>
      </left>
      <right style="medium">
        <color indexed="8"/>
      </right>
      <top/>
      <bottom/>
      <diagonal/>
    </border>
    <border>
      <left style="medium">
        <color indexed="8"/>
      </left>
      <right style="medium">
        <color indexed="8"/>
      </right>
      <top style="double">
        <color indexed="8"/>
      </top>
      <bottom/>
      <diagonal/>
    </border>
    <border>
      <left style="medium">
        <color indexed="8"/>
      </left>
      <right/>
      <top style="double">
        <color indexed="8"/>
      </top>
      <bottom/>
      <diagonal/>
    </border>
    <border>
      <left style="thin">
        <color indexed="8"/>
      </left>
      <right style="thin">
        <color indexed="8"/>
      </right>
      <top style="double">
        <color indexed="8"/>
      </top>
      <bottom/>
      <diagonal/>
    </border>
    <border>
      <left style="double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double">
        <color indexed="8"/>
      </left>
      <right style="double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double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 style="medium">
        <color indexed="8"/>
      </right>
      <top style="thin">
        <color indexed="8"/>
      </top>
      <bottom style="double">
        <color indexed="8"/>
      </bottom>
      <diagonal/>
    </border>
    <border>
      <left/>
      <right style="medium">
        <color indexed="8"/>
      </right>
      <top style="thin">
        <color indexed="8"/>
      </top>
      <bottom style="double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double">
        <color indexed="8"/>
      </bottom>
      <diagonal/>
    </border>
    <border>
      <left/>
      <right/>
      <top style="thin">
        <color indexed="8"/>
      </top>
      <bottom style="double">
        <color indexed="8"/>
      </bottom>
      <diagonal/>
    </border>
    <border>
      <left style="medium">
        <color indexed="8"/>
      </left>
      <right/>
      <top style="thin">
        <color indexed="8"/>
      </top>
      <bottom style="double">
        <color indexed="8"/>
      </bottom>
      <diagonal/>
    </border>
    <border>
      <left style="double">
        <color indexed="8"/>
      </left>
      <right style="double">
        <color indexed="8"/>
      </right>
      <top style="thin">
        <color indexed="8"/>
      </top>
      <bottom/>
      <diagonal/>
    </border>
    <border>
      <left/>
      <right style="medium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medium">
        <color indexed="8"/>
      </left>
      <right/>
      <top/>
      <bottom style="thin">
        <color indexed="8"/>
      </bottom>
      <diagonal/>
    </border>
    <border>
      <left style="double">
        <color indexed="8"/>
      </left>
      <right style="double">
        <color indexed="8"/>
      </right>
      <top style="double">
        <color indexed="8"/>
      </top>
      <bottom style="thin">
        <color indexed="8"/>
      </bottom>
      <diagonal/>
    </border>
    <border>
      <left style="double">
        <color indexed="8"/>
      </left>
      <right style="medium">
        <color indexed="8"/>
      </right>
      <top/>
      <bottom style="double">
        <color indexed="8"/>
      </bottom>
      <diagonal/>
    </border>
    <border>
      <left/>
      <right style="medium">
        <color indexed="8"/>
      </right>
      <top/>
      <bottom style="double">
        <color indexed="8"/>
      </bottom>
      <diagonal/>
    </border>
    <border>
      <left style="medium">
        <color indexed="8"/>
      </left>
      <right style="medium">
        <color indexed="8"/>
      </right>
      <top/>
      <bottom style="double">
        <color indexed="8"/>
      </bottom>
      <diagonal/>
    </border>
    <border>
      <left style="medium">
        <color indexed="8"/>
      </left>
      <right/>
      <top/>
      <bottom style="double">
        <color indexed="8"/>
      </bottom>
      <diagonal/>
    </border>
    <border>
      <left style="double">
        <color indexed="8"/>
      </left>
      <right style="medium">
        <color indexed="8"/>
      </right>
      <top style="thin">
        <color indexed="8"/>
      </top>
      <bottom/>
      <diagonal/>
    </border>
    <border>
      <left/>
      <right style="medium">
        <color indexed="8"/>
      </right>
      <top style="thin">
        <color indexed="8"/>
      </top>
      <bottom/>
      <diagonal/>
    </border>
    <border>
      <left style="medium">
        <color indexed="8"/>
      </left>
      <right style="medium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medium">
        <color indexed="8"/>
      </left>
      <right/>
      <top style="thin">
        <color indexed="8"/>
      </top>
      <bottom/>
      <diagonal/>
    </border>
    <border>
      <left style="double">
        <color indexed="8"/>
      </left>
      <right/>
      <top style="thin">
        <color indexed="8"/>
      </top>
      <bottom/>
      <diagonal/>
    </border>
    <border>
      <left style="double">
        <color indexed="8"/>
      </left>
      <right style="medium">
        <color indexed="8"/>
      </right>
      <top style="double">
        <color indexed="8"/>
      </top>
      <bottom style="thin">
        <color indexed="8"/>
      </bottom>
      <diagonal/>
    </border>
    <border>
      <left/>
      <right style="medium">
        <color indexed="8"/>
      </right>
      <top style="double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double">
        <color indexed="8"/>
      </top>
      <bottom style="thin">
        <color indexed="8"/>
      </bottom>
      <diagonal/>
    </border>
    <border>
      <left/>
      <right/>
      <top style="double">
        <color indexed="8"/>
      </top>
      <bottom style="thin">
        <color indexed="8"/>
      </bottom>
      <diagonal/>
    </border>
    <border>
      <left style="medium">
        <color indexed="8"/>
      </left>
      <right/>
      <top style="double">
        <color indexed="8"/>
      </top>
      <bottom style="thin">
        <color indexed="8"/>
      </bottom>
      <diagonal/>
    </border>
    <border>
      <left style="double">
        <color indexed="8"/>
      </left>
      <right/>
      <top style="double">
        <color indexed="8"/>
      </top>
      <bottom style="thin">
        <color indexed="8"/>
      </bottom>
      <diagonal/>
    </border>
    <border>
      <left style="double">
        <color indexed="8"/>
      </left>
      <right style="double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/>
      <bottom style="double">
        <color indexed="8"/>
      </bottom>
      <diagonal/>
    </border>
    <border>
      <left style="medium">
        <color indexed="8"/>
      </left>
      <right style="medium">
        <color indexed="8"/>
      </right>
      <top/>
      <bottom style="thin">
        <color indexed="8"/>
      </bottom>
      <diagonal/>
    </border>
    <border>
      <left style="double">
        <color indexed="8"/>
      </left>
      <right style="double">
        <color indexed="8"/>
      </right>
      <top/>
      <bottom style="thin">
        <color indexed="8"/>
      </bottom>
      <diagonal/>
    </border>
    <border>
      <left style="double">
        <color indexed="8"/>
      </left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 style="double">
        <color indexed="8"/>
      </right>
      <top style="double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double">
        <color indexed="8"/>
      </top>
      <bottom style="thin">
        <color indexed="8"/>
      </bottom>
      <diagonal/>
    </border>
    <border>
      <left style="medium">
        <color indexed="8"/>
      </left>
      <right style="double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double">
        <color indexed="8"/>
      </right>
      <top style="thin">
        <color indexed="8"/>
      </top>
      <bottom/>
      <diagonal/>
    </border>
    <border>
      <left style="medium">
        <color indexed="8"/>
      </left>
      <right style="double">
        <color indexed="8"/>
      </right>
      <top style="thin">
        <color indexed="8"/>
      </top>
      <bottom style="double">
        <color indexed="8"/>
      </bottom>
      <diagonal/>
    </border>
    <border>
      <left style="medium">
        <color indexed="8"/>
      </left>
      <right style="double">
        <color indexed="8"/>
      </right>
      <top/>
      <bottom style="double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double">
        <color indexed="8"/>
      </bottom>
      <diagonal/>
    </border>
    <border>
      <left style="medium">
        <color indexed="8"/>
      </left>
      <right style="double">
        <color indexed="8"/>
      </right>
      <top style="double">
        <color indexed="8"/>
      </top>
      <bottom style="double">
        <color indexed="8"/>
      </bottom>
      <diagonal/>
    </border>
    <border>
      <left style="double">
        <color indexed="8"/>
      </left>
      <right style="medium">
        <color indexed="8"/>
      </right>
      <top style="double">
        <color indexed="8"/>
      </top>
      <bottom/>
      <diagonal/>
    </border>
    <border>
      <left style="medium">
        <color indexed="8"/>
      </left>
      <right style="double">
        <color indexed="8"/>
      </right>
      <top style="double">
        <color indexed="8"/>
      </top>
      <bottom/>
      <diagonal/>
    </border>
    <border>
      <left/>
      <right style="double">
        <color indexed="8"/>
      </right>
      <top/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hair">
        <color indexed="8"/>
      </top>
      <bottom style="thin">
        <color indexed="8"/>
      </bottom>
      <diagonal/>
    </border>
    <border>
      <left/>
      <right style="double">
        <color indexed="8"/>
      </right>
      <top style="double">
        <color indexed="8"/>
      </top>
      <bottom style="thin">
        <color indexed="8"/>
      </bottom>
      <diagonal/>
    </border>
    <border>
      <left style="double">
        <color indexed="8"/>
      </left>
      <right/>
      <top style="thin">
        <color indexed="8"/>
      </top>
      <bottom style="double">
        <color indexed="8"/>
      </bottom>
      <diagonal/>
    </border>
    <border>
      <left style="medium">
        <color indexed="8"/>
      </left>
      <right style="medium">
        <color indexed="8"/>
      </right>
      <top style="hair">
        <color indexed="8"/>
      </top>
      <bottom style="double">
        <color indexed="8"/>
      </bottom>
      <diagonal/>
    </border>
    <border>
      <left style="double">
        <color indexed="8"/>
      </left>
      <right style="double">
        <color indexed="8"/>
      </right>
      <top style="double">
        <color indexed="64"/>
      </top>
      <bottom style="double">
        <color indexed="64"/>
      </bottom>
      <diagonal/>
    </border>
    <border>
      <left/>
      <right/>
      <top style="hair">
        <color indexed="8"/>
      </top>
      <bottom/>
      <diagonal/>
    </border>
    <border>
      <left style="medium">
        <color indexed="64"/>
      </left>
      <right/>
      <top/>
      <bottom style="thin">
        <color indexed="8"/>
      </bottom>
      <diagonal/>
    </border>
  </borders>
  <cellStyleXfs count="39">
    <xf numFmtId="0" fontId="0" fillId="0" borderId="0"/>
    <xf numFmtId="0" fontId="22" fillId="0" borderId="0" applyNumberForma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55" fillId="0" borderId="0"/>
    <xf numFmtId="0" fontId="55" fillId="0" borderId="0"/>
    <xf numFmtId="0" fontId="55" fillId="0" borderId="0"/>
    <xf numFmtId="43" fontId="61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55" fillId="0" borderId="0"/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55" fillId="0" borderId="0"/>
    <xf numFmtId="0" fontId="207" fillId="0" borderId="0"/>
    <xf numFmtId="0" fontId="55" fillId="0" borderId="0"/>
    <xf numFmtId="0" fontId="55" fillId="0" borderId="0"/>
    <xf numFmtId="0" fontId="55" fillId="0" borderId="0"/>
  </cellStyleXfs>
  <cellXfs count="3955">
    <xf numFmtId="0" fontId="0" fillId="0" borderId="0" xfId="0"/>
    <xf numFmtId="0" fontId="1" fillId="0" borderId="1" xfId="0" applyFont="1" applyBorder="1" applyAlignment="1">
      <alignment horizontal="left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1" xfId="0" applyBorder="1"/>
    <xf numFmtId="0" fontId="0" fillId="0" borderId="8" xfId="0" applyBorder="1"/>
    <xf numFmtId="0" fontId="0" fillId="0" borderId="0" xfId="0" applyBorder="1"/>
    <xf numFmtId="0" fontId="0" fillId="0" borderId="9" xfId="0" applyBorder="1"/>
    <xf numFmtId="0" fontId="7" fillId="0" borderId="0" xfId="0" applyFont="1"/>
    <xf numFmtId="0" fontId="9" fillId="0" borderId="0" xfId="0" applyFont="1" applyAlignment="1">
      <alignment horizontal="center" vertical="center"/>
    </xf>
    <xf numFmtId="0" fontId="0" fillId="2" borderId="11" xfId="0" applyFill="1" applyBorder="1" applyAlignment="1">
      <alignment vertical="center"/>
    </xf>
    <xf numFmtId="0" fontId="9" fillId="0" borderId="0" xfId="0" applyFont="1" applyAlignment="1">
      <alignment vertical="center"/>
    </xf>
    <xf numFmtId="0" fontId="9" fillId="0" borderId="1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0" fillId="0" borderId="2" xfId="0" applyBorder="1"/>
    <xf numFmtId="0" fontId="0" fillId="0" borderId="3" xfId="0" applyBorder="1"/>
    <xf numFmtId="0" fontId="0" fillId="0" borderId="0" xfId="0" applyAlignment="1"/>
    <xf numFmtId="0" fontId="12" fillId="0" borderId="0" xfId="0" applyFont="1" applyAlignment="1">
      <alignment horizontal="center" vertical="center"/>
    </xf>
    <xf numFmtId="0" fontId="28" fillId="0" borderId="13" xfId="0" applyFont="1" applyFill="1" applyBorder="1" applyAlignment="1">
      <alignment vertical="center"/>
    </xf>
    <xf numFmtId="0" fontId="29" fillId="0" borderId="13" xfId="0" applyFont="1" applyFill="1" applyBorder="1" applyAlignment="1">
      <alignment vertical="center"/>
    </xf>
    <xf numFmtId="0" fontId="16" fillId="4" borderId="26" xfId="0" applyFont="1" applyFill="1" applyBorder="1" applyAlignment="1">
      <alignment horizontal="center" vertical="center"/>
    </xf>
    <xf numFmtId="0" fontId="13" fillId="3" borderId="6" xfId="0" applyFont="1" applyFill="1" applyBorder="1" applyAlignment="1">
      <alignment vertical="center"/>
    </xf>
    <xf numFmtId="0" fontId="0" fillId="0" borderId="6" xfId="0" applyBorder="1"/>
    <xf numFmtId="0" fontId="20" fillId="0" borderId="33" xfId="0" applyFont="1" applyBorder="1" applyAlignment="1">
      <alignment horizontal="center" vertical="center"/>
    </xf>
    <xf numFmtId="0" fontId="20" fillId="0" borderId="29" xfId="0" applyFont="1" applyBorder="1" applyAlignment="1">
      <alignment horizontal="center" vertical="center"/>
    </xf>
    <xf numFmtId="0" fontId="20" fillId="0" borderId="34" xfId="0" applyFont="1" applyBorder="1" applyAlignment="1">
      <alignment horizontal="center" vertical="center"/>
    </xf>
    <xf numFmtId="0" fontId="20" fillId="0" borderId="35" xfId="0" applyFont="1" applyBorder="1" applyAlignment="1">
      <alignment horizontal="center" vertical="center"/>
    </xf>
    <xf numFmtId="0" fontId="20" fillId="0" borderId="36" xfId="0" applyFont="1" applyBorder="1" applyAlignment="1">
      <alignment horizontal="center" vertical="center"/>
    </xf>
    <xf numFmtId="0" fontId="20" fillId="0" borderId="37" xfId="0" applyFont="1" applyBorder="1" applyAlignment="1">
      <alignment horizontal="center" vertical="center"/>
    </xf>
    <xf numFmtId="0" fontId="0" fillId="0" borderId="30" xfId="0" applyBorder="1"/>
    <xf numFmtId="0" fontId="0" fillId="5" borderId="35" xfId="0" applyFill="1" applyBorder="1"/>
    <xf numFmtId="0" fontId="20" fillId="0" borderId="29" xfId="0" applyFont="1" applyBorder="1" applyAlignment="1">
      <alignment horizontal="center"/>
    </xf>
    <xf numFmtId="0" fontId="20" fillId="0" borderId="34" xfId="0" applyFont="1" applyBorder="1" applyAlignment="1">
      <alignment horizontal="center"/>
    </xf>
    <xf numFmtId="0" fontId="20" fillId="0" borderId="29" xfId="0" applyFont="1" applyBorder="1"/>
    <xf numFmtId="0" fontId="20" fillId="0" borderId="34" xfId="0" applyFont="1" applyBorder="1"/>
    <xf numFmtId="0" fontId="20" fillId="0" borderId="36" xfId="0" applyFont="1" applyBorder="1"/>
    <xf numFmtId="0" fontId="20" fillId="0" borderId="37" xfId="0" applyFont="1" applyBorder="1"/>
    <xf numFmtId="0" fontId="14" fillId="0" borderId="28" xfId="0" applyFont="1" applyFill="1" applyBorder="1" applyAlignment="1">
      <alignment horizontal="center" vertical="center" wrapText="1"/>
    </xf>
    <xf numFmtId="1" fontId="14" fillId="0" borderId="28" xfId="0" applyNumberFormat="1" applyFont="1" applyFill="1" applyBorder="1" applyAlignment="1">
      <alignment horizontal="center" vertical="center" wrapText="1"/>
    </xf>
    <xf numFmtId="0" fontId="13" fillId="6" borderId="28" xfId="0" applyFont="1" applyFill="1" applyBorder="1" applyAlignment="1">
      <alignment horizontal="center" vertical="center" wrapText="1"/>
    </xf>
    <xf numFmtId="3" fontId="16" fillId="3" borderId="28" xfId="0" applyNumberFormat="1" applyFont="1" applyFill="1" applyBorder="1" applyAlignment="1">
      <alignment horizontal="center" vertical="center" wrapText="1"/>
    </xf>
    <xf numFmtId="0" fontId="13" fillId="0" borderId="28" xfId="0" applyFont="1" applyFill="1" applyBorder="1" applyAlignment="1">
      <alignment horizontal="center" vertical="center" wrapText="1"/>
    </xf>
    <xf numFmtId="3" fontId="16" fillId="0" borderId="28" xfId="0" applyNumberFormat="1" applyFont="1" applyFill="1" applyBorder="1" applyAlignment="1">
      <alignment horizontal="center" vertical="center" wrapText="1"/>
    </xf>
    <xf numFmtId="0" fontId="27" fillId="4" borderId="0" xfId="0" applyFont="1" applyFill="1" applyBorder="1" applyAlignment="1"/>
    <xf numFmtId="0" fontId="14" fillId="7" borderId="20" xfId="0" applyFont="1" applyFill="1" applyBorder="1" applyAlignment="1">
      <alignment horizontal="center" vertical="center" wrapText="1"/>
    </xf>
    <xf numFmtId="0" fontId="14" fillId="7" borderId="38" xfId="0" applyFont="1" applyFill="1" applyBorder="1" applyAlignment="1">
      <alignment horizontal="center" vertical="center" wrapText="1"/>
    </xf>
    <xf numFmtId="0" fontId="14" fillId="7" borderId="22" xfId="0" applyFont="1" applyFill="1" applyBorder="1" applyAlignment="1">
      <alignment horizontal="center" vertical="center" wrapText="1"/>
    </xf>
    <xf numFmtId="0" fontId="14" fillId="7" borderId="13" xfId="0" applyFont="1" applyFill="1" applyBorder="1" applyAlignment="1">
      <alignment horizontal="center" vertical="center" wrapText="1"/>
    </xf>
    <xf numFmtId="0" fontId="17" fillId="3" borderId="39" xfId="0" applyFont="1" applyFill="1" applyBorder="1" applyAlignment="1">
      <alignment horizontal="center" vertical="center" wrapText="1"/>
    </xf>
    <xf numFmtId="0" fontId="17" fillId="3" borderId="40" xfId="0" applyFont="1" applyFill="1" applyBorder="1" applyAlignment="1">
      <alignment horizontal="center" vertical="center" wrapText="1"/>
    </xf>
    <xf numFmtId="0" fontId="17" fillId="3" borderId="41" xfId="0" applyFont="1" applyFill="1" applyBorder="1" applyAlignment="1">
      <alignment horizontal="center" vertical="center" wrapText="1"/>
    </xf>
    <xf numFmtId="0" fontId="17" fillId="3" borderId="25" xfId="0" applyFont="1" applyFill="1" applyBorder="1" applyAlignment="1">
      <alignment horizontal="center" vertical="center" wrapText="1"/>
    </xf>
    <xf numFmtId="0" fontId="17" fillId="3" borderId="44" xfId="0" applyFont="1" applyFill="1" applyBorder="1" applyAlignment="1">
      <alignment horizontal="center" vertical="center" wrapText="1"/>
    </xf>
    <xf numFmtId="0" fontId="17" fillId="0" borderId="47" xfId="0" applyFont="1" applyBorder="1" applyAlignment="1">
      <alignment horizontal="center" vertical="center" wrapText="1"/>
    </xf>
    <xf numFmtId="0" fontId="17" fillId="0" borderId="48" xfId="0" applyFont="1" applyBorder="1" applyAlignment="1">
      <alignment horizontal="center" vertical="center" wrapText="1"/>
    </xf>
    <xf numFmtId="0" fontId="17" fillId="0" borderId="49" xfId="0" applyFont="1" applyBorder="1" applyAlignment="1">
      <alignment horizontal="center" vertical="center" wrapText="1"/>
    </xf>
    <xf numFmtId="0" fontId="17" fillId="0" borderId="51" xfId="0" applyFont="1" applyBorder="1" applyAlignment="1">
      <alignment horizontal="center" vertical="center" wrapText="1"/>
    </xf>
    <xf numFmtId="0" fontId="17" fillId="0" borderId="52" xfId="0" applyFont="1" applyBorder="1" applyAlignment="1">
      <alignment horizontal="center" vertical="center" wrapText="1"/>
    </xf>
    <xf numFmtId="3" fontId="17" fillId="0" borderId="47" xfId="0" applyNumberFormat="1" applyFont="1" applyBorder="1" applyAlignment="1">
      <alignment horizontal="center" vertical="center" wrapText="1"/>
    </xf>
    <xf numFmtId="0" fontId="17" fillId="3" borderId="47" xfId="0" applyFont="1" applyFill="1" applyBorder="1" applyAlignment="1">
      <alignment horizontal="center" vertical="center" wrapText="1"/>
    </xf>
    <xf numFmtId="0" fontId="17" fillId="3" borderId="48" xfId="0" applyFont="1" applyFill="1" applyBorder="1" applyAlignment="1">
      <alignment horizontal="center" vertical="center" wrapText="1"/>
    </xf>
    <xf numFmtId="0" fontId="17" fillId="3" borderId="49" xfId="0" applyFont="1" applyFill="1" applyBorder="1" applyAlignment="1">
      <alignment horizontal="center" vertical="center" wrapText="1"/>
    </xf>
    <xf numFmtId="0" fontId="17" fillId="3" borderId="51" xfId="0" applyFont="1" applyFill="1" applyBorder="1" applyAlignment="1">
      <alignment horizontal="center" vertical="center" wrapText="1"/>
    </xf>
    <xf numFmtId="0" fontId="17" fillId="3" borderId="52" xfId="0" applyFont="1" applyFill="1" applyBorder="1" applyAlignment="1">
      <alignment horizontal="center" vertical="center" wrapText="1"/>
    </xf>
    <xf numFmtId="3" fontId="17" fillId="3" borderId="47" xfId="0" applyNumberFormat="1" applyFont="1" applyFill="1" applyBorder="1" applyAlignment="1">
      <alignment horizontal="center" vertical="center" wrapText="1"/>
    </xf>
    <xf numFmtId="3" fontId="17" fillId="0" borderId="51" xfId="0" applyNumberFormat="1" applyFont="1" applyBorder="1" applyAlignment="1">
      <alignment horizontal="center" vertical="center" wrapText="1"/>
    </xf>
    <xf numFmtId="3" fontId="17" fillId="3" borderId="53" xfId="0" applyNumberFormat="1" applyFont="1" applyFill="1" applyBorder="1" applyAlignment="1">
      <alignment horizontal="center" vertical="center" wrapText="1"/>
    </xf>
    <xf numFmtId="0" fontId="17" fillId="3" borderId="54" xfId="0" applyFont="1" applyFill="1" applyBorder="1" applyAlignment="1">
      <alignment horizontal="center" vertical="center" wrapText="1"/>
    </xf>
    <xf numFmtId="0" fontId="17" fillId="3" borderId="55" xfId="0" applyFont="1" applyFill="1" applyBorder="1" applyAlignment="1">
      <alignment horizontal="center" vertical="center" wrapText="1"/>
    </xf>
    <xf numFmtId="3" fontId="17" fillId="3" borderId="26" xfId="0" applyNumberFormat="1" applyFont="1" applyFill="1" applyBorder="1" applyAlignment="1">
      <alignment horizontal="center" vertical="center" wrapText="1"/>
    </xf>
    <xf numFmtId="0" fontId="17" fillId="3" borderId="58" xfId="0" applyFont="1" applyFill="1" applyBorder="1" applyAlignment="1">
      <alignment horizontal="center" vertical="center" wrapText="1"/>
    </xf>
    <xf numFmtId="0" fontId="14" fillId="7" borderId="59" xfId="0" applyFont="1" applyFill="1" applyBorder="1" applyAlignment="1">
      <alignment horizontal="center" vertical="center" wrapText="1"/>
    </xf>
    <xf numFmtId="0" fontId="0" fillId="4" borderId="0" xfId="0" applyFill="1" applyBorder="1"/>
    <xf numFmtId="0" fontId="0" fillId="4" borderId="14" xfId="0" applyFill="1" applyBorder="1"/>
    <xf numFmtId="0" fontId="0" fillId="4" borderId="15" xfId="0" applyFill="1" applyBorder="1"/>
    <xf numFmtId="0" fontId="0" fillId="4" borderId="16" xfId="0" applyFill="1" applyBorder="1"/>
    <xf numFmtId="0" fontId="0" fillId="4" borderId="23" xfId="0" applyFill="1" applyBorder="1"/>
    <xf numFmtId="0" fontId="0" fillId="4" borderId="24" xfId="0" applyFill="1" applyBorder="1"/>
    <xf numFmtId="0" fontId="0" fillId="4" borderId="17" xfId="0" applyFill="1" applyBorder="1"/>
    <xf numFmtId="0" fontId="0" fillId="4" borderId="18" xfId="0" applyFill="1" applyBorder="1"/>
    <xf numFmtId="0" fontId="0" fillId="4" borderId="19" xfId="0" applyFill="1" applyBorder="1"/>
    <xf numFmtId="0" fontId="26" fillId="0" borderId="28" xfId="0" applyFont="1" applyBorder="1" applyAlignment="1">
      <alignment horizontal="center" vertical="center" wrapText="1"/>
    </xf>
    <xf numFmtId="0" fontId="37" fillId="0" borderId="28" xfId="0" applyFont="1" applyBorder="1" applyAlignment="1">
      <alignment horizontal="center" vertical="center" wrapText="1"/>
    </xf>
    <xf numFmtId="0" fontId="26" fillId="8" borderId="28" xfId="0" applyFont="1" applyFill="1" applyBorder="1" applyAlignment="1">
      <alignment horizontal="center" vertical="center" wrapText="1"/>
    </xf>
    <xf numFmtId="0" fontId="23" fillId="0" borderId="0" xfId="1" applyFont="1" applyAlignment="1">
      <alignment vertical="center"/>
    </xf>
    <xf numFmtId="0" fontId="18" fillId="4" borderId="15" xfId="0" applyFont="1" applyFill="1" applyBorder="1" applyAlignment="1">
      <alignment horizontal="center"/>
    </xf>
    <xf numFmtId="0" fontId="0" fillId="4" borderId="0" xfId="0" applyFill="1" applyBorder="1" applyAlignment="1">
      <alignment horizontal="left"/>
    </xf>
    <xf numFmtId="0" fontId="0" fillId="4" borderId="24" xfId="0" applyFill="1" applyBorder="1" applyAlignment="1">
      <alignment horizontal="left"/>
    </xf>
    <xf numFmtId="0" fontId="0" fillId="4" borderId="18" xfId="0" applyFill="1" applyBorder="1" applyAlignment="1"/>
    <xf numFmtId="0" fontId="0" fillId="4" borderId="19" xfId="0" applyFill="1" applyBorder="1" applyAlignment="1"/>
    <xf numFmtId="0" fontId="0" fillId="0" borderId="0" xfId="0" applyFill="1"/>
    <xf numFmtId="0" fontId="21" fillId="10" borderId="0" xfId="0" applyFont="1" applyFill="1" applyAlignment="1">
      <alignment horizontal="center"/>
    </xf>
    <xf numFmtId="0" fontId="0" fillId="10" borderId="0" xfId="0" applyFill="1"/>
    <xf numFmtId="0" fontId="10" fillId="10" borderId="0" xfId="0" applyFont="1" applyFill="1"/>
    <xf numFmtId="0" fontId="11" fillId="0" borderId="0" xfId="0" applyFont="1" applyAlignment="1">
      <alignment horizontal="left" vertical="center"/>
    </xf>
    <xf numFmtId="0" fontId="24" fillId="0" borderId="0" xfId="1" applyFont="1" applyAlignment="1">
      <alignment horizontal="left" vertical="center"/>
    </xf>
    <xf numFmtId="0" fontId="7" fillId="10" borderId="0" xfId="0" applyFont="1" applyFill="1"/>
    <xf numFmtId="0" fontId="9" fillId="10" borderId="0" xfId="0" applyFont="1" applyFill="1" applyAlignment="1">
      <alignment horizontal="left" vertical="center"/>
    </xf>
    <xf numFmtId="0" fontId="20" fillId="10" borderId="0" xfId="0" applyFont="1" applyFill="1"/>
    <xf numFmtId="0" fontId="20" fillId="10" borderId="0" xfId="0" applyFont="1" applyFill="1" applyAlignment="1">
      <alignment horizontal="left" vertical="center"/>
    </xf>
    <xf numFmtId="0" fontId="21" fillId="10" borderId="6" xfId="0" applyFont="1" applyFill="1" applyBorder="1" applyAlignment="1">
      <alignment horizontal="center" vertical="center"/>
    </xf>
    <xf numFmtId="0" fontId="21" fillId="10" borderId="0" xfId="0" applyFont="1" applyFill="1" applyBorder="1" applyAlignment="1">
      <alignment horizontal="center" vertical="center"/>
    </xf>
    <xf numFmtId="0" fontId="56" fillId="10" borderId="0" xfId="0" applyFont="1" applyFill="1" applyBorder="1" applyAlignment="1">
      <alignment horizontal="left" vertical="center"/>
    </xf>
    <xf numFmtId="0" fontId="57" fillId="0" borderId="89" xfId="3" applyFont="1" applyBorder="1" applyAlignment="1">
      <alignment horizontal="left" vertical="center"/>
    </xf>
    <xf numFmtId="0" fontId="58" fillId="0" borderId="89" xfId="6" applyFont="1" applyBorder="1" applyAlignment="1">
      <alignment horizontal="left" vertical="center"/>
    </xf>
    <xf numFmtId="0" fontId="58" fillId="0" borderId="89" xfId="6" applyFont="1" applyBorder="1" applyAlignment="1">
      <alignment horizontal="left" vertical="center" wrapText="1"/>
    </xf>
    <xf numFmtId="0" fontId="58" fillId="0" borderId="89" xfId="7" applyFont="1" applyBorder="1" applyAlignment="1">
      <alignment horizontal="left" vertical="center"/>
    </xf>
    <xf numFmtId="0" fontId="58" fillId="0" borderId="90" xfId="7" applyFont="1" applyBorder="1" applyAlignment="1">
      <alignment horizontal="left" vertical="center"/>
    </xf>
    <xf numFmtId="167" fontId="0" fillId="0" borderId="34" xfId="0" applyNumberFormat="1" applyBorder="1"/>
    <xf numFmtId="168" fontId="0" fillId="0" borderId="34" xfId="0" applyNumberFormat="1" applyBorder="1"/>
    <xf numFmtId="0" fontId="8" fillId="0" borderId="8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8" fillId="0" borderId="9" xfId="0" applyFont="1" applyBorder="1" applyAlignment="1">
      <alignment vertical="center"/>
    </xf>
    <xf numFmtId="0" fontId="8" fillId="0" borderId="4" xfId="0" applyFont="1" applyBorder="1" applyAlignment="1">
      <alignment vertical="center"/>
    </xf>
    <xf numFmtId="0" fontId="67" fillId="4" borderId="0" xfId="0" applyFont="1" applyFill="1" applyBorder="1"/>
    <xf numFmtId="0" fontId="28" fillId="4" borderId="0" xfId="0" applyFont="1" applyFill="1" applyBorder="1"/>
    <xf numFmtId="0" fontId="5" fillId="4" borderId="0" xfId="0" applyFont="1" applyFill="1" applyBorder="1"/>
    <xf numFmtId="0" fontId="68" fillId="4" borderId="0" xfId="0" applyFont="1" applyFill="1" applyBorder="1"/>
    <xf numFmtId="0" fontId="69" fillId="4" borderId="0" xfId="0" applyFont="1" applyFill="1" applyBorder="1"/>
    <xf numFmtId="0" fontId="28" fillId="4" borderId="0" xfId="0" applyFont="1" applyFill="1" applyBorder="1" applyAlignment="1">
      <alignment horizontal="center" vertical="center"/>
    </xf>
    <xf numFmtId="0" fontId="28" fillId="0" borderId="0" xfId="0" applyFont="1" applyBorder="1"/>
    <xf numFmtId="0" fontId="68" fillId="4" borderId="0" xfId="0" applyFont="1" applyFill="1" applyBorder="1" applyAlignment="1">
      <alignment vertical="center"/>
    </xf>
    <xf numFmtId="0" fontId="28" fillId="4" borderId="0" xfId="0" applyFont="1" applyFill="1" applyBorder="1" applyAlignment="1">
      <alignment vertical="center"/>
    </xf>
    <xf numFmtId="0" fontId="28" fillId="0" borderId="0" xfId="0" applyFont="1" applyBorder="1" applyAlignment="1">
      <alignment vertical="center"/>
    </xf>
    <xf numFmtId="0" fontId="71" fillId="7" borderId="116" xfId="0" applyFont="1" applyFill="1" applyBorder="1" applyAlignment="1">
      <alignment horizontal="center" vertical="center"/>
    </xf>
    <xf numFmtId="0" fontId="71" fillId="7" borderId="117" xfId="0" applyFont="1" applyFill="1" applyBorder="1" applyAlignment="1">
      <alignment horizontal="center" vertical="center"/>
    </xf>
    <xf numFmtId="0" fontId="72" fillId="3" borderId="114" xfId="0" applyFont="1" applyFill="1" applyBorder="1" applyAlignment="1">
      <alignment horizontal="center" vertical="center"/>
    </xf>
    <xf numFmtId="0" fontId="72" fillId="3" borderId="94" xfId="0" applyFont="1" applyFill="1" applyBorder="1" applyAlignment="1">
      <alignment horizontal="center" vertical="center"/>
    </xf>
    <xf numFmtId="0" fontId="72" fillId="4" borderId="33" xfId="0" applyFont="1" applyFill="1" applyBorder="1" applyAlignment="1">
      <alignment horizontal="center" vertical="center"/>
    </xf>
    <xf numFmtId="0" fontId="72" fillId="4" borderId="92" xfId="0" applyFont="1" applyFill="1" applyBorder="1" applyAlignment="1">
      <alignment horizontal="center" vertical="center"/>
    </xf>
    <xf numFmtId="0" fontId="72" fillId="3" borderId="33" xfId="0" applyFont="1" applyFill="1" applyBorder="1" applyAlignment="1">
      <alignment horizontal="center" vertical="center"/>
    </xf>
    <xf numFmtId="0" fontId="72" fillId="4" borderId="35" xfId="0" applyFont="1" applyFill="1" applyBorder="1" applyAlignment="1">
      <alignment horizontal="center" vertical="center"/>
    </xf>
    <xf numFmtId="0" fontId="74" fillId="4" borderId="0" xfId="0" applyFont="1" applyFill="1" applyBorder="1"/>
    <xf numFmtId="0" fontId="74" fillId="0" borderId="0" xfId="0" applyFont="1" applyBorder="1"/>
    <xf numFmtId="0" fontId="28" fillId="4" borderId="0" xfId="0" applyFont="1" applyFill="1" applyBorder="1" applyAlignment="1">
      <alignment horizontal="left"/>
    </xf>
    <xf numFmtId="43" fontId="68" fillId="4" borderId="0" xfId="8" applyFont="1" applyFill="1" applyBorder="1" applyAlignment="1">
      <alignment vertical="center"/>
    </xf>
    <xf numFmtId="43" fontId="44" fillId="4" borderId="0" xfId="8" applyFont="1" applyFill="1" applyBorder="1" applyAlignment="1">
      <alignment vertical="center"/>
    </xf>
    <xf numFmtId="43" fontId="28" fillId="4" borderId="0" xfId="8" applyFont="1" applyFill="1" applyBorder="1" applyAlignment="1">
      <alignment vertical="center"/>
    </xf>
    <xf numFmtId="43" fontId="71" fillId="7" borderId="116" xfId="8" applyFont="1" applyFill="1" applyBorder="1" applyAlignment="1">
      <alignment horizontal="center" vertical="center"/>
    </xf>
    <xf numFmtId="43" fontId="71" fillId="7" borderId="117" xfId="8" applyFont="1" applyFill="1" applyBorder="1" applyAlignment="1">
      <alignment horizontal="center" vertical="center"/>
    </xf>
    <xf numFmtId="0" fontId="72" fillId="3" borderId="35" xfId="0" applyFont="1" applyFill="1" applyBorder="1" applyAlignment="1">
      <alignment horizontal="center" vertical="center"/>
    </xf>
    <xf numFmtId="0" fontId="72" fillId="3" borderId="100" xfId="0" applyFont="1" applyFill="1" applyBorder="1" applyAlignment="1">
      <alignment horizontal="center" vertical="center"/>
    </xf>
    <xf numFmtId="0" fontId="72" fillId="4" borderId="95" xfId="0" applyFont="1" applyFill="1" applyBorder="1" applyAlignment="1">
      <alignment vertical="center"/>
    </xf>
    <xf numFmtId="0" fontId="72" fillId="4" borderId="129" xfId="0" applyFont="1" applyFill="1" applyBorder="1" applyAlignment="1">
      <alignment vertical="center"/>
    </xf>
    <xf numFmtId="0" fontId="28" fillId="3" borderId="95" xfId="0" applyFont="1" applyFill="1" applyBorder="1" applyAlignment="1">
      <alignment vertical="center"/>
    </xf>
    <xf numFmtId="0" fontId="28" fillId="3" borderId="129" xfId="0" applyFont="1" applyFill="1" applyBorder="1" applyAlignment="1">
      <alignment vertical="center"/>
    </xf>
    <xf numFmtId="0" fontId="28" fillId="4" borderId="95" xfId="0" applyFont="1" applyFill="1" applyBorder="1" applyAlignment="1">
      <alignment vertical="center"/>
    </xf>
    <xf numFmtId="0" fontId="28" fillId="4" borderId="129" xfId="0" applyFont="1" applyFill="1" applyBorder="1" applyAlignment="1">
      <alignment vertical="center"/>
    </xf>
    <xf numFmtId="0" fontId="28" fillId="4" borderId="4" xfId="0" applyFont="1" applyFill="1" applyBorder="1" applyAlignment="1">
      <alignment vertical="center"/>
    </xf>
    <xf numFmtId="0" fontId="28" fillId="4" borderId="5" xfId="0" applyFont="1" applyFill="1" applyBorder="1" applyAlignment="1">
      <alignment vertical="center"/>
    </xf>
    <xf numFmtId="0" fontId="28" fillId="3" borderId="11" xfId="0" applyFont="1" applyFill="1" applyBorder="1" applyAlignment="1">
      <alignment vertical="center"/>
    </xf>
    <xf numFmtId="0" fontId="28" fillId="3" borderId="11" xfId="0" applyFont="1" applyFill="1" applyBorder="1" applyAlignment="1">
      <alignment horizontal="center" vertical="center"/>
    </xf>
    <xf numFmtId="0" fontId="28" fillId="3" borderId="12" xfId="0" applyFont="1" applyFill="1" applyBorder="1" applyAlignment="1">
      <alignment vertical="center"/>
    </xf>
    <xf numFmtId="0" fontId="70" fillId="4" borderId="0" xfId="0" applyFont="1" applyFill="1" applyBorder="1"/>
    <xf numFmtId="0" fontId="71" fillId="4" borderId="0" xfId="0" applyFont="1" applyFill="1" applyBorder="1" applyAlignment="1">
      <alignment horizontal="center" vertical="center"/>
    </xf>
    <xf numFmtId="0" fontId="72" fillId="4" borderId="0" xfId="0" applyFont="1" applyFill="1" applyBorder="1" applyAlignment="1">
      <alignment horizontal="center" vertical="center"/>
    </xf>
    <xf numFmtId="0" fontId="79" fillId="4" borderId="0" xfId="0" applyFont="1" applyFill="1" applyBorder="1" applyAlignment="1">
      <alignment horizontal="center" vertical="center"/>
    </xf>
    <xf numFmtId="0" fontId="80" fillId="4" borderId="0" xfId="0" applyFont="1" applyFill="1" applyBorder="1" applyAlignment="1">
      <alignment horizontal="center" vertical="center"/>
    </xf>
    <xf numFmtId="0" fontId="72" fillId="4" borderId="0" xfId="0" applyFont="1" applyFill="1" applyBorder="1" applyAlignment="1">
      <alignment vertical="center"/>
    </xf>
    <xf numFmtId="0" fontId="72" fillId="4" borderId="0" xfId="0" applyFont="1" applyFill="1" applyBorder="1" applyAlignment="1">
      <alignment horizontal="left" vertical="center"/>
    </xf>
    <xf numFmtId="0" fontId="28" fillId="4" borderId="105" xfId="0" applyFont="1" applyFill="1" applyBorder="1" applyAlignment="1">
      <alignment vertical="center"/>
    </xf>
    <xf numFmtId="0" fontId="28" fillId="4" borderId="106" xfId="0" applyFont="1" applyFill="1" applyBorder="1" applyAlignment="1">
      <alignment vertical="center"/>
    </xf>
    <xf numFmtId="0" fontId="28" fillId="4" borderId="112" xfId="0" applyFont="1" applyFill="1" applyBorder="1" applyAlignment="1">
      <alignment vertical="center"/>
    </xf>
    <xf numFmtId="0" fontId="28" fillId="4" borderId="0" xfId="0" applyFont="1" applyFill="1" applyBorder="1" applyAlignment="1"/>
    <xf numFmtId="0" fontId="72" fillId="4" borderId="0" xfId="0" applyFont="1" applyFill="1" applyBorder="1"/>
    <xf numFmtId="0" fontId="72" fillId="4" borderId="0" xfId="0" applyFont="1" applyFill="1" applyBorder="1" applyAlignment="1">
      <alignment vertical="top"/>
    </xf>
    <xf numFmtId="0" fontId="28" fillId="4" borderId="0" xfId="0" applyFont="1" applyFill="1" applyBorder="1" applyAlignment="1">
      <alignment vertical="top"/>
    </xf>
    <xf numFmtId="0" fontId="71" fillId="4" borderId="3" xfId="0" applyFont="1" applyFill="1" applyBorder="1" applyAlignment="1">
      <alignment horizontal="center" vertical="center"/>
    </xf>
    <xf numFmtId="0" fontId="85" fillId="4" borderId="0" xfId="0" applyFont="1" applyFill="1" applyAlignment="1">
      <alignment vertical="center"/>
    </xf>
    <xf numFmtId="0" fontId="0" fillId="4" borderId="0" xfId="0" applyFill="1" applyAlignment="1">
      <alignment vertical="center"/>
    </xf>
    <xf numFmtId="0" fontId="44" fillId="4" borderId="0" xfId="0" applyFont="1" applyFill="1" applyBorder="1" applyAlignment="1">
      <alignment vertical="center"/>
    </xf>
    <xf numFmtId="3" fontId="44" fillId="4" borderId="0" xfId="0" applyNumberFormat="1" applyFont="1" applyFill="1" applyBorder="1" applyAlignment="1">
      <alignment horizontal="center" vertical="center"/>
    </xf>
    <xf numFmtId="0" fontId="72" fillId="4" borderId="3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29" xfId="0" applyFont="1" applyBorder="1" applyAlignment="1">
      <alignment horizontal="center" vertical="center"/>
    </xf>
    <xf numFmtId="0" fontId="57" fillId="0" borderId="29" xfId="0" applyFont="1" applyBorder="1" applyAlignment="1">
      <alignment horizontal="center" vertical="center"/>
    </xf>
    <xf numFmtId="0" fontId="57" fillId="0" borderId="92" xfId="0" applyFont="1" applyBorder="1" applyAlignment="1">
      <alignment horizontal="center" vertical="center"/>
    </xf>
    <xf numFmtId="0" fontId="57" fillId="0" borderId="107" xfId="0" applyFont="1" applyBorder="1" applyAlignment="1">
      <alignment horizontal="center" vertical="center"/>
    </xf>
    <xf numFmtId="0" fontId="57" fillId="0" borderId="156" xfId="0" applyFont="1" applyBorder="1" applyAlignment="1">
      <alignment horizontal="center" vertical="center"/>
    </xf>
    <xf numFmtId="0" fontId="57" fillId="0" borderId="96" xfId="0" applyFont="1" applyBorder="1" applyAlignment="1">
      <alignment horizontal="center" vertical="center"/>
    </xf>
    <xf numFmtId="0" fontId="57" fillId="0" borderId="115" xfId="0" applyFont="1" applyBorder="1" applyAlignment="1">
      <alignment horizontal="center" vertical="center"/>
    </xf>
    <xf numFmtId="0" fontId="57" fillId="0" borderId="97" xfId="0" applyFont="1" applyBorder="1" applyAlignment="1">
      <alignment horizontal="center" vertical="center"/>
    </xf>
    <xf numFmtId="0" fontId="57" fillId="0" borderId="158" xfId="0" applyFont="1" applyBorder="1" applyAlignment="1">
      <alignment horizontal="center" vertical="center"/>
    </xf>
    <xf numFmtId="0" fontId="57" fillId="0" borderId="31" xfId="0" applyFont="1" applyBorder="1" applyAlignment="1">
      <alignment horizontal="center" vertical="center"/>
    </xf>
    <xf numFmtId="0" fontId="57" fillId="0" borderId="32" xfId="0" applyFont="1" applyBorder="1" applyAlignment="1">
      <alignment horizontal="center" vertical="center"/>
    </xf>
    <xf numFmtId="0" fontId="57" fillId="0" borderId="34" xfId="0" applyFont="1" applyBorder="1" applyAlignment="1">
      <alignment horizontal="center" vertical="center"/>
    </xf>
    <xf numFmtId="0" fontId="57" fillId="0" borderId="36" xfId="0" applyFont="1" applyBorder="1" applyAlignment="1">
      <alignment horizontal="center" vertical="center"/>
    </xf>
    <xf numFmtId="0" fontId="57" fillId="0" borderId="100" xfId="0" applyFont="1" applyBorder="1" applyAlignment="1">
      <alignment horizontal="center" vertical="center"/>
    </xf>
    <xf numFmtId="0" fontId="57" fillId="0" borderId="110" xfId="0" applyFont="1" applyBorder="1" applyAlignment="1">
      <alignment horizontal="center" vertical="center"/>
    </xf>
    <xf numFmtId="0" fontId="57" fillId="0" borderId="37" xfId="0" applyFont="1" applyBorder="1" applyAlignment="1">
      <alignment horizontal="center" vertical="center"/>
    </xf>
    <xf numFmtId="0" fontId="57" fillId="0" borderId="36" xfId="0" applyFont="1" applyFill="1" applyBorder="1" applyAlignment="1">
      <alignment horizontal="center" vertical="center"/>
    </xf>
    <xf numFmtId="0" fontId="57" fillId="0" borderId="100" xfId="0" applyFont="1" applyFill="1" applyBorder="1" applyAlignment="1">
      <alignment horizontal="center" vertical="center"/>
    </xf>
    <xf numFmtId="0" fontId="57" fillId="0" borderId="110" xfId="0" applyFont="1" applyFill="1" applyBorder="1" applyAlignment="1">
      <alignment horizontal="center" vertical="center"/>
    </xf>
    <xf numFmtId="0" fontId="57" fillId="0" borderId="37" xfId="0" applyFont="1" applyFill="1" applyBorder="1" applyAlignment="1">
      <alignment horizontal="center" vertical="center"/>
    </xf>
    <xf numFmtId="0" fontId="57" fillId="10" borderId="98" xfId="0" applyFont="1" applyFill="1" applyBorder="1" applyAlignment="1">
      <alignment horizontal="center" vertical="center"/>
    </xf>
    <xf numFmtId="0" fontId="57" fillId="10" borderId="99" xfId="0" applyFont="1" applyFill="1" applyBorder="1" applyAlignment="1">
      <alignment horizontal="center" vertical="center"/>
    </xf>
    <xf numFmtId="0" fontId="57" fillId="10" borderId="1" xfId="0" applyFont="1" applyFill="1" applyBorder="1" applyAlignment="1">
      <alignment horizontal="center" vertical="center"/>
    </xf>
    <xf numFmtId="0" fontId="57" fillId="10" borderId="152" xfId="0" applyFont="1" applyFill="1" applyBorder="1" applyAlignment="1">
      <alignment horizontal="center" vertical="center"/>
    </xf>
    <xf numFmtId="0" fontId="57" fillId="10" borderId="60" xfId="0" applyFont="1" applyFill="1" applyBorder="1" applyAlignment="1">
      <alignment horizontal="center" vertical="center"/>
    </xf>
    <xf numFmtId="0" fontId="57" fillId="10" borderId="0" xfId="0" applyFont="1" applyFill="1" applyBorder="1" applyAlignment="1">
      <alignment horizontal="center" vertical="center"/>
    </xf>
    <xf numFmtId="0" fontId="57" fillId="10" borderId="101" xfId="0" applyFont="1" applyFill="1" applyBorder="1" applyAlignment="1">
      <alignment horizontal="center" vertical="center"/>
    </xf>
    <xf numFmtId="0" fontId="57" fillId="10" borderId="102" xfId="0" applyFont="1" applyFill="1" applyBorder="1" applyAlignment="1">
      <alignment horizontal="center" vertical="center"/>
    </xf>
    <xf numFmtId="0" fontId="57" fillId="10" borderId="4" xfId="0" applyFont="1" applyFill="1" applyBorder="1" applyAlignment="1">
      <alignment horizontal="center" vertical="center"/>
    </xf>
    <xf numFmtId="0" fontId="57" fillId="16" borderId="97" xfId="0" applyFont="1" applyFill="1" applyBorder="1" applyAlignment="1">
      <alignment horizontal="center" vertical="center"/>
    </xf>
    <xf numFmtId="0" fontId="57" fillId="16" borderId="92" xfId="0" applyFont="1" applyFill="1" applyBorder="1" applyAlignment="1">
      <alignment horizontal="center" vertical="center"/>
    </xf>
    <xf numFmtId="0" fontId="57" fillId="16" borderId="100" xfId="0" applyFont="1" applyFill="1" applyBorder="1" applyAlignment="1">
      <alignment horizontal="center" vertical="center"/>
    </xf>
    <xf numFmtId="0" fontId="7" fillId="0" borderId="124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8" fillId="0" borderId="34" xfId="0" applyFont="1" applyBorder="1" applyAlignment="1">
      <alignment horizontal="center" vertical="center"/>
    </xf>
    <xf numFmtId="0" fontId="8" fillId="0" borderId="124" xfId="0" applyFont="1" applyBorder="1" applyAlignment="1">
      <alignment horizontal="center" vertical="center"/>
    </xf>
    <xf numFmtId="0" fontId="57" fillId="16" borderId="94" xfId="0" applyFont="1" applyFill="1" applyBorder="1" applyAlignment="1">
      <alignment horizontal="center" vertical="center"/>
    </xf>
    <xf numFmtId="0" fontId="57" fillId="0" borderId="91" xfId="0" applyFont="1" applyBorder="1" applyAlignment="1">
      <alignment horizontal="center" vertical="center"/>
    </xf>
    <xf numFmtId="0" fontId="57" fillId="0" borderId="124" xfId="0" applyFont="1" applyBorder="1" applyAlignment="1">
      <alignment horizontal="center" vertical="center"/>
    </xf>
    <xf numFmtId="0" fontId="7" fillId="0" borderId="124" xfId="0" applyFont="1" applyBorder="1" applyAlignment="1">
      <alignment horizontal="center" vertical="center"/>
    </xf>
    <xf numFmtId="0" fontId="7" fillId="0" borderId="31" xfId="0" applyFont="1" applyBorder="1" applyAlignment="1">
      <alignment horizontal="center" vertical="center"/>
    </xf>
    <xf numFmtId="0" fontId="7" fillId="0" borderId="36" xfId="0" applyFont="1" applyBorder="1" applyAlignment="1">
      <alignment horizontal="center" vertical="center"/>
    </xf>
    <xf numFmtId="0" fontId="20" fillId="0" borderId="33" xfId="0" applyFont="1" applyBorder="1" applyAlignment="1">
      <alignment horizontal="left" vertical="center"/>
    </xf>
    <xf numFmtId="0" fontId="20" fillId="0" borderId="35" xfId="0" applyFont="1" applyBorder="1" applyAlignment="1">
      <alignment horizontal="left" vertical="center"/>
    </xf>
    <xf numFmtId="0" fontId="20" fillId="0" borderId="30" xfId="0" applyFont="1" applyBorder="1" applyAlignment="1">
      <alignment horizontal="left" vertical="center"/>
    </xf>
    <xf numFmtId="165" fontId="20" fillId="0" borderId="31" xfId="0" applyNumberFormat="1" applyFont="1" applyBorder="1" applyAlignment="1">
      <alignment horizontal="center" vertical="center"/>
    </xf>
    <xf numFmtId="165" fontId="20" fillId="0" borderId="29" xfId="0" applyNumberFormat="1" applyFont="1" applyBorder="1" applyAlignment="1">
      <alignment horizontal="center" vertical="center"/>
    </xf>
    <xf numFmtId="165" fontId="20" fillId="0" borderId="36" xfId="0" applyNumberFormat="1" applyFont="1" applyBorder="1" applyAlignment="1">
      <alignment horizontal="center" vertical="center"/>
    </xf>
    <xf numFmtId="0" fontId="7" fillId="0" borderId="29" xfId="0" applyFont="1" applyBorder="1" applyAlignment="1">
      <alignment horizontal="center" vertical="center"/>
    </xf>
    <xf numFmtId="0" fontId="7" fillId="0" borderId="124" xfId="0" applyFont="1" applyBorder="1" applyAlignment="1">
      <alignment horizontal="center" vertical="center"/>
    </xf>
    <xf numFmtId="0" fontId="57" fillId="16" borderId="156" xfId="0" applyFont="1" applyFill="1" applyBorder="1" applyAlignment="1">
      <alignment horizontal="center" vertical="center"/>
    </xf>
    <xf numFmtId="0" fontId="57" fillId="0" borderId="94" xfId="0" applyFont="1" applyBorder="1" applyAlignment="1">
      <alignment horizontal="center" vertical="center"/>
    </xf>
    <xf numFmtId="0" fontId="57" fillId="0" borderId="157" xfId="0" applyFont="1" applyBorder="1" applyAlignment="1">
      <alignment horizontal="center" vertical="center"/>
    </xf>
    <xf numFmtId="0" fontId="57" fillId="0" borderId="125" xfId="0" applyFont="1" applyBorder="1" applyAlignment="1">
      <alignment horizontal="center" vertical="center"/>
    </xf>
    <xf numFmtId="0" fontId="57" fillId="16" borderId="31" xfId="0" applyFont="1" applyFill="1" applyBorder="1" applyAlignment="1">
      <alignment horizontal="center" vertical="center"/>
    </xf>
    <xf numFmtId="0" fontId="57" fillId="0" borderId="98" xfId="0" applyFont="1" applyBorder="1" applyAlignment="1">
      <alignment horizontal="center" vertical="center"/>
    </xf>
    <xf numFmtId="0" fontId="9" fillId="14" borderId="11" xfId="0" applyFont="1" applyFill="1" applyBorder="1" applyAlignment="1">
      <alignment vertical="center"/>
    </xf>
    <xf numFmtId="0" fontId="9" fillId="14" borderId="12" xfId="0" applyFont="1" applyFill="1" applyBorder="1" applyAlignment="1">
      <alignment vertical="center"/>
    </xf>
    <xf numFmtId="0" fontId="7" fillId="0" borderId="152" xfId="0" applyFont="1" applyBorder="1" applyAlignment="1">
      <alignment horizontal="center" vertical="center"/>
    </xf>
    <xf numFmtId="0" fontId="57" fillId="16" borderId="29" xfId="0" applyFont="1" applyFill="1" applyBorder="1" applyAlignment="1">
      <alignment horizontal="center" vertical="center"/>
    </xf>
    <xf numFmtId="0" fontId="57" fillId="10" borderId="158" xfId="0" applyFont="1" applyFill="1" applyBorder="1" applyAlignment="1">
      <alignment horizontal="center" vertical="center"/>
    </xf>
    <xf numFmtId="0" fontId="57" fillId="10" borderId="107" xfId="0" applyFont="1" applyFill="1" applyBorder="1" applyAlignment="1">
      <alignment horizontal="center" vertical="center"/>
    </xf>
    <xf numFmtId="0" fontId="57" fillId="10" borderId="110" xfId="0" applyFont="1" applyFill="1" applyBorder="1" applyAlignment="1">
      <alignment horizontal="center" vertical="center"/>
    </xf>
    <xf numFmtId="0" fontId="57" fillId="10" borderId="156" xfId="0" applyFont="1" applyFill="1" applyBorder="1" applyAlignment="1">
      <alignment horizontal="center" vertical="center"/>
    </xf>
    <xf numFmtId="0" fontId="57" fillId="10" borderId="157" xfId="0" applyFont="1" applyFill="1" applyBorder="1" applyAlignment="1">
      <alignment horizontal="center" vertical="center"/>
    </xf>
    <xf numFmtId="0" fontId="57" fillId="10" borderId="94" xfId="0" applyFont="1" applyFill="1" applyBorder="1" applyAlignment="1">
      <alignment horizontal="center" vertical="center"/>
    </xf>
    <xf numFmtId="0" fontId="57" fillId="10" borderId="96" xfId="0" applyFont="1" applyFill="1" applyBorder="1" applyAlignment="1">
      <alignment horizontal="center" vertical="center"/>
    </xf>
    <xf numFmtId="0" fontId="57" fillId="10" borderId="92" xfId="0" applyFont="1" applyFill="1" applyBorder="1" applyAlignment="1">
      <alignment horizontal="center" vertical="center"/>
    </xf>
    <xf numFmtId="0" fontId="57" fillId="10" borderId="93" xfId="0" applyFont="1" applyFill="1" applyBorder="1" applyAlignment="1">
      <alignment horizontal="center" vertical="center"/>
    </xf>
    <xf numFmtId="0" fontId="57" fillId="10" borderId="106" xfId="0" applyFont="1" applyFill="1" applyBorder="1" applyAlignment="1">
      <alignment horizontal="center" vertical="center"/>
    </xf>
    <xf numFmtId="0" fontId="57" fillId="10" borderId="95" xfId="0" applyFont="1" applyFill="1" applyBorder="1" applyAlignment="1">
      <alignment horizontal="center" vertical="center"/>
    </xf>
    <xf numFmtId="0" fontId="57" fillId="10" borderId="97" xfId="0" applyFont="1" applyFill="1" applyBorder="1" applyAlignment="1">
      <alignment horizontal="center" vertical="center"/>
    </xf>
    <xf numFmtId="0" fontId="57" fillId="10" borderId="104" xfId="0" applyFont="1" applyFill="1" applyBorder="1" applyAlignment="1">
      <alignment horizontal="center" vertical="center"/>
    </xf>
    <xf numFmtId="0" fontId="57" fillId="10" borderId="100" xfId="0" applyFont="1" applyFill="1" applyBorder="1" applyAlignment="1">
      <alignment horizontal="center" vertical="center"/>
    </xf>
    <xf numFmtId="0" fontId="57" fillId="10" borderId="109" xfId="0" applyFont="1" applyFill="1" applyBorder="1" applyAlignment="1">
      <alignment horizontal="center" vertical="center"/>
    </xf>
    <xf numFmtId="0" fontId="0" fillId="17" borderId="0" xfId="0" applyFill="1" applyBorder="1"/>
    <xf numFmtId="0" fontId="7" fillId="17" borderId="0" xfId="0" applyFont="1" applyFill="1" applyBorder="1" applyAlignment="1">
      <alignment horizontal="center" vertical="center"/>
    </xf>
    <xf numFmtId="0" fontId="20" fillId="0" borderId="114" xfId="0" applyFont="1" applyBorder="1" applyAlignment="1">
      <alignment horizontal="left" vertical="center"/>
    </xf>
    <xf numFmtId="0" fontId="20" fillId="0" borderId="7" xfId="0" applyFont="1" applyBorder="1" applyAlignment="1">
      <alignment horizontal="left" vertical="center"/>
    </xf>
    <xf numFmtId="0" fontId="20" fillId="0" borderId="8" xfId="0" applyFont="1" applyBorder="1" applyAlignment="1">
      <alignment horizontal="left" vertical="center"/>
    </xf>
    <xf numFmtId="0" fontId="20" fillId="0" borderId="9" xfId="0" applyFont="1" applyBorder="1" applyAlignment="1">
      <alignment horizontal="left" vertical="center"/>
    </xf>
    <xf numFmtId="0" fontId="20" fillId="2" borderId="33" xfId="0" applyFont="1" applyFill="1" applyBorder="1" applyAlignment="1">
      <alignment horizontal="left" vertical="center"/>
    </xf>
    <xf numFmtId="0" fontId="20" fillId="2" borderId="35" xfId="0" applyFont="1" applyFill="1" applyBorder="1" applyAlignment="1">
      <alignment horizontal="left" vertical="center"/>
    </xf>
    <xf numFmtId="3" fontId="86" fillId="3" borderId="162" xfId="0" applyNumberFormat="1" applyFont="1" applyFill="1" applyBorder="1" applyAlignment="1">
      <alignment horizontal="right" vertical="center"/>
    </xf>
    <xf numFmtId="3" fontId="86" fillId="0" borderId="163" xfId="0" applyNumberFormat="1" applyFont="1" applyBorder="1" applyAlignment="1">
      <alignment horizontal="right" vertical="center"/>
    </xf>
    <xf numFmtId="0" fontId="93" fillId="0" borderId="163" xfId="0" applyFont="1" applyFill="1" applyBorder="1" applyAlignment="1">
      <alignment horizontal="center" vertical="center"/>
    </xf>
    <xf numFmtId="0" fontId="93" fillId="3" borderId="27" xfId="0" applyFont="1" applyFill="1" applyBorder="1" applyAlignment="1">
      <alignment horizontal="center" vertical="center"/>
    </xf>
    <xf numFmtId="0" fontId="93" fillId="3" borderId="163" xfId="0" applyFont="1" applyFill="1" applyBorder="1" applyAlignment="1">
      <alignment horizontal="center" vertical="center"/>
    </xf>
    <xf numFmtId="0" fontId="93" fillId="0" borderId="27" xfId="0" applyFont="1" applyFill="1" applyBorder="1" applyAlignment="1">
      <alignment horizontal="center" vertical="center"/>
    </xf>
    <xf numFmtId="0" fontId="93" fillId="3" borderId="165" xfId="0" applyFont="1" applyFill="1" applyBorder="1" applyAlignment="1">
      <alignment horizontal="center" vertical="center"/>
    </xf>
    <xf numFmtId="0" fontId="53" fillId="3" borderId="33" xfId="0" applyFont="1" applyFill="1" applyBorder="1" applyAlignment="1">
      <alignment horizontal="center" vertical="center"/>
    </xf>
    <xf numFmtId="0" fontId="53" fillId="0" borderId="33" xfId="0" applyFont="1" applyFill="1" applyBorder="1" applyAlignment="1">
      <alignment horizontal="center" vertical="center"/>
    </xf>
    <xf numFmtId="3" fontId="95" fillId="3" borderId="34" xfId="0" applyNumberFormat="1" applyFont="1" applyFill="1" applyBorder="1" applyAlignment="1">
      <alignment horizontal="center" vertical="center"/>
    </xf>
    <xf numFmtId="3" fontId="95" fillId="0" borderId="34" xfId="0" applyNumberFormat="1" applyFont="1" applyBorder="1" applyAlignment="1">
      <alignment horizontal="center" vertical="center"/>
    </xf>
    <xf numFmtId="0" fontId="20" fillId="0" borderId="133" xfId="0" applyFont="1" applyBorder="1" applyAlignment="1">
      <alignment horizontal="center" vertical="center"/>
    </xf>
    <xf numFmtId="3" fontId="95" fillId="0" borderId="34" xfId="0" applyNumberFormat="1" applyFont="1" applyFill="1" applyBorder="1" applyAlignment="1">
      <alignment horizontal="center" vertical="center"/>
    </xf>
    <xf numFmtId="3" fontId="95" fillId="3" borderId="170" xfId="0" applyNumberFormat="1" applyFont="1" applyFill="1" applyBorder="1" applyAlignment="1">
      <alignment horizontal="center" vertical="center"/>
    </xf>
    <xf numFmtId="3" fontId="95" fillId="0" borderId="171" xfId="0" applyNumberFormat="1" applyFont="1" applyBorder="1" applyAlignment="1">
      <alignment horizontal="center" vertical="center"/>
    </xf>
    <xf numFmtId="3" fontId="95" fillId="3" borderId="171" xfId="0" applyNumberFormat="1" applyFont="1" applyFill="1" applyBorder="1" applyAlignment="1">
      <alignment horizontal="center" vertical="center"/>
    </xf>
    <xf numFmtId="3" fontId="95" fillId="3" borderId="172" xfId="0" applyNumberFormat="1" applyFont="1" applyFill="1" applyBorder="1" applyAlignment="1">
      <alignment horizontal="center" vertical="center"/>
    </xf>
    <xf numFmtId="0" fontId="57" fillId="0" borderId="92" xfId="0" applyFont="1" applyFill="1" applyBorder="1" applyAlignment="1">
      <alignment horizontal="center" vertical="center"/>
    </xf>
    <xf numFmtId="0" fontId="57" fillId="16" borderId="119" xfId="0" applyFont="1" applyFill="1" applyBorder="1" applyAlignment="1">
      <alignment horizontal="center" vertical="center"/>
    </xf>
    <xf numFmtId="0" fontId="57" fillId="10" borderId="119" xfId="0" applyFont="1" applyFill="1" applyBorder="1" applyAlignment="1">
      <alignment horizontal="center" vertical="center"/>
    </xf>
    <xf numFmtId="0" fontId="57" fillId="10" borderId="11" xfId="0" applyFont="1" applyFill="1" applyBorder="1" applyAlignment="1">
      <alignment horizontal="center" vertical="center"/>
    </xf>
    <xf numFmtId="0" fontId="57" fillId="10" borderId="120" xfId="0" applyFont="1" applyFill="1" applyBorder="1" applyAlignment="1">
      <alignment horizontal="center" vertical="center"/>
    </xf>
    <xf numFmtId="0" fontId="57" fillId="0" borderId="120" xfId="0" applyFont="1" applyBorder="1" applyAlignment="1">
      <alignment horizontal="center" vertical="center"/>
    </xf>
    <xf numFmtId="0" fontId="57" fillId="0" borderId="117" xfId="0" applyFont="1" applyBorder="1" applyAlignment="1">
      <alignment horizontal="center" vertical="center"/>
    </xf>
    <xf numFmtId="0" fontId="57" fillId="0" borderId="118" xfId="0" applyFont="1" applyBorder="1" applyAlignment="1">
      <alignment horizontal="center" vertical="center"/>
    </xf>
    <xf numFmtId="3" fontId="86" fillId="0" borderId="162" xfId="0" applyNumberFormat="1" applyFont="1" applyBorder="1" applyAlignment="1">
      <alignment horizontal="right" vertical="center"/>
    </xf>
    <xf numFmtId="3" fontId="86" fillId="0" borderId="173" xfId="0" applyNumberFormat="1" applyFont="1" applyBorder="1" applyAlignment="1">
      <alignment horizontal="right" vertical="center"/>
    </xf>
    <xf numFmtId="3" fontId="86" fillId="3" borderId="166" xfId="0" applyNumberFormat="1" applyFont="1" applyFill="1" applyBorder="1" applyAlignment="1">
      <alignment horizontal="right" vertical="center"/>
    </xf>
    <xf numFmtId="3" fontId="86" fillId="3" borderId="173" xfId="0" applyNumberFormat="1" applyFont="1" applyFill="1" applyBorder="1" applyAlignment="1">
      <alignment horizontal="right" vertical="center"/>
    </xf>
    <xf numFmtId="169" fontId="53" fillId="0" borderId="31" xfId="8" applyNumberFormat="1" applyFont="1" applyBorder="1" applyAlignment="1">
      <alignment horizontal="center" vertical="center"/>
    </xf>
    <xf numFmtId="169" fontId="53" fillId="0" borderId="29" xfId="8" applyNumberFormat="1" applyFont="1" applyBorder="1" applyAlignment="1">
      <alignment horizontal="center" vertical="center"/>
    </xf>
    <xf numFmtId="169" fontId="53" fillId="0" borderId="36" xfId="8" applyNumberFormat="1" applyFont="1" applyBorder="1" applyAlignment="1">
      <alignment horizontal="center" vertical="center"/>
    </xf>
    <xf numFmtId="169" fontId="53" fillId="0" borderId="36" xfId="8" applyNumberFormat="1" applyFont="1" applyFill="1" applyBorder="1" applyAlignment="1">
      <alignment horizontal="center" vertical="center"/>
    </xf>
    <xf numFmtId="169" fontId="53" fillId="0" borderId="124" xfId="8" applyNumberFormat="1" applyFont="1" applyBorder="1" applyAlignment="1">
      <alignment horizontal="center" vertical="center"/>
    </xf>
    <xf numFmtId="169" fontId="53" fillId="0" borderId="115" xfId="8" applyNumberFormat="1" applyFont="1" applyBorder="1" applyAlignment="1">
      <alignment horizontal="center" vertical="center"/>
    </xf>
    <xf numFmtId="169" fontId="53" fillId="0" borderId="117" xfId="8" applyNumberFormat="1" applyFont="1" applyBorder="1" applyAlignment="1">
      <alignment horizontal="center" vertical="center"/>
    </xf>
    <xf numFmtId="169" fontId="20" fillId="19" borderId="122" xfId="0" applyNumberFormat="1" applyFont="1" applyFill="1" applyBorder="1" applyAlignment="1">
      <alignment horizontal="center" vertical="center"/>
    </xf>
    <xf numFmtId="169" fontId="20" fillId="19" borderId="91" xfId="0" applyNumberFormat="1" applyFont="1" applyFill="1" applyBorder="1" applyAlignment="1">
      <alignment horizontal="center" vertical="center"/>
    </xf>
    <xf numFmtId="0" fontId="7" fillId="0" borderId="97" xfId="0" applyFont="1" applyBorder="1" applyAlignment="1">
      <alignment horizontal="center" vertical="center"/>
    </xf>
    <xf numFmtId="0" fontId="7" fillId="0" borderId="92" xfId="0" applyFont="1" applyBorder="1" applyAlignment="1">
      <alignment horizontal="center" vertical="center"/>
    </xf>
    <xf numFmtId="0" fontId="7" fillId="0" borderId="100" xfId="0" applyFont="1" applyBorder="1" applyAlignment="1">
      <alignment horizontal="center" vertical="center"/>
    </xf>
    <xf numFmtId="169" fontId="20" fillId="18" borderId="126" xfId="0" applyNumberFormat="1" applyFont="1" applyFill="1" applyBorder="1" applyAlignment="1">
      <alignment horizontal="center" vertical="center"/>
    </xf>
    <xf numFmtId="169" fontId="20" fillId="18" borderId="33" xfId="0" applyNumberFormat="1" applyFont="1" applyFill="1" applyBorder="1" applyAlignment="1">
      <alignment horizontal="center" vertical="center"/>
    </xf>
    <xf numFmtId="169" fontId="20" fillId="19" borderId="34" xfId="0" applyNumberFormat="1" applyFont="1" applyFill="1" applyBorder="1" applyAlignment="1">
      <alignment horizontal="center" vertical="center"/>
    </xf>
    <xf numFmtId="169" fontId="20" fillId="18" borderId="114" xfId="0" applyNumberFormat="1" applyFont="1" applyFill="1" applyBorder="1" applyAlignment="1">
      <alignment horizontal="center" vertical="center"/>
    </xf>
    <xf numFmtId="169" fontId="20" fillId="18" borderId="153" xfId="0" applyNumberFormat="1" applyFont="1" applyFill="1" applyBorder="1" applyAlignment="1">
      <alignment horizontal="center" vertical="center"/>
    </xf>
    <xf numFmtId="169" fontId="20" fillId="19" borderId="155" xfId="0" applyNumberFormat="1" applyFont="1" applyFill="1" applyBorder="1" applyAlignment="1">
      <alignment horizontal="center" vertical="center"/>
    </xf>
    <xf numFmtId="0" fontId="7" fillId="0" borderId="32" xfId="0" applyFont="1" applyBorder="1" applyAlignment="1">
      <alignment horizontal="center" vertical="center"/>
    </xf>
    <xf numFmtId="0" fontId="7" fillId="0" borderId="37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169" fontId="53" fillId="18" borderId="31" xfId="8" applyNumberFormat="1" applyFont="1" applyFill="1" applyBorder="1" applyAlignment="1">
      <alignment horizontal="center" vertical="center"/>
    </xf>
    <xf numFmtId="169" fontId="53" fillId="18" borderId="36" xfId="8" applyNumberFormat="1" applyFont="1" applyFill="1" applyBorder="1" applyAlignment="1">
      <alignment horizontal="center" vertical="center"/>
    </xf>
    <xf numFmtId="169" fontId="53" fillId="18" borderId="29" xfId="8" applyNumberFormat="1" applyFont="1" applyFill="1" applyBorder="1" applyAlignment="1">
      <alignment horizontal="center" vertical="center"/>
    </xf>
    <xf numFmtId="0" fontId="0" fillId="17" borderId="1" xfId="0" applyFill="1" applyBorder="1"/>
    <xf numFmtId="0" fontId="7" fillId="17" borderId="1" xfId="0" applyFont="1" applyFill="1" applyBorder="1" applyAlignment="1">
      <alignment horizontal="center" vertical="center"/>
    </xf>
    <xf numFmtId="0" fontId="7" fillId="17" borderId="2" xfId="0" applyFont="1" applyFill="1" applyBorder="1" applyAlignment="1">
      <alignment horizontal="center" vertical="center"/>
    </xf>
    <xf numFmtId="169" fontId="53" fillId="18" borderId="124" xfId="8" applyNumberFormat="1" applyFont="1" applyFill="1" applyBorder="1" applyAlignment="1">
      <alignment horizontal="center" vertical="center"/>
    </xf>
    <xf numFmtId="0" fontId="7" fillId="0" borderId="125" xfId="0" applyFont="1" applyBorder="1" applyAlignment="1">
      <alignment horizontal="center" vertical="center"/>
    </xf>
    <xf numFmtId="0" fontId="7" fillId="17" borderId="3" xfId="0" applyFont="1" applyFill="1" applyBorder="1" applyAlignment="1">
      <alignment horizontal="center" vertical="center"/>
    </xf>
    <xf numFmtId="169" fontId="20" fillId="0" borderId="31" xfId="8" applyNumberFormat="1" applyFont="1" applyBorder="1" applyAlignment="1">
      <alignment horizontal="center" vertical="center"/>
    </xf>
    <xf numFmtId="169" fontId="20" fillId="0" borderId="29" xfId="8" applyNumberFormat="1" applyFont="1" applyBorder="1" applyAlignment="1">
      <alignment horizontal="center" vertical="center"/>
    </xf>
    <xf numFmtId="169" fontId="20" fillId="0" borderId="36" xfId="8" applyNumberFormat="1" applyFont="1" applyBorder="1" applyAlignment="1">
      <alignment horizontal="center" vertical="center"/>
    </xf>
    <xf numFmtId="169" fontId="20" fillId="0" borderId="115" xfId="8" applyNumberFormat="1" applyFont="1" applyBorder="1" applyAlignment="1">
      <alignment horizontal="center" vertical="center"/>
    </xf>
    <xf numFmtId="169" fontId="20" fillId="0" borderId="31" xfId="8" applyNumberFormat="1" applyFont="1" applyBorder="1" applyAlignment="1">
      <alignment horizontal="left" vertical="center"/>
    </xf>
    <xf numFmtId="169" fontId="20" fillId="0" borderId="36" xfId="8" applyNumberFormat="1" applyFont="1" applyBorder="1" applyAlignment="1">
      <alignment horizontal="left" vertical="center"/>
    </xf>
    <xf numFmtId="169" fontId="20" fillId="0" borderId="115" xfId="8" applyNumberFormat="1" applyFont="1" applyBorder="1" applyAlignment="1">
      <alignment horizontal="left" vertical="center"/>
    </xf>
    <xf numFmtId="169" fontId="20" fillId="0" borderId="29" xfId="8" applyNumberFormat="1" applyFont="1" applyBorder="1" applyAlignment="1">
      <alignment horizontal="left" vertical="center"/>
    </xf>
    <xf numFmtId="0" fontId="83" fillId="21" borderId="175" xfId="0" applyNumberFormat="1" applyFont="1" applyFill="1" applyBorder="1" applyAlignment="1">
      <alignment horizontal="center" vertical="center" wrapText="1"/>
    </xf>
    <xf numFmtId="0" fontId="83" fillId="21" borderId="132" xfId="0" applyNumberFormat="1" applyFont="1" applyFill="1" applyBorder="1" applyAlignment="1">
      <alignment horizontal="center" vertical="center" wrapText="1"/>
    </xf>
    <xf numFmtId="0" fontId="83" fillId="21" borderId="61" xfId="0" applyNumberFormat="1" applyFont="1" applyFill="1" applyBorder="1" applyAlignment="1">
      <alignment horizontal="center" vertical="center" wrapText="1"/>
    </xf>
    <xf numFmtId="0" fontId="83" fillId="0" borderId="177" xfId="0" applyNumberFormat="1" applyFont="1" applyFill="1" applyBorder="1" applyAlignment="1">
      <alignment horizontal="center" vertical="center" wrapText="1"/>
    </xf>
    <xf numFmtId="0" fontId="93" fillId="21" borderId="150" xfId="0" applyNumberFormat="1" applyFont="1" applyFill="1" applyBorder="1" applyAlignment="1">
      <alignment horizontal="center" vertical="center" wrapText="1"/>
    </xf>
    <xf numFmtId="0" fontId="83" fillId="0" borderId="176" xfId="0" applyNumberFormat="1" applyFont="1" applyFill="1" applyBorder="1" applyAlignment="1">
      <alignment horizontal="center" vertical="center" wrapText="1"/>
    </xf>
    <xf numFmtId="1" fontId="83" fillId="0" borderId="178" xfId="0" applyNumberFormat="1" applyFont="1" applyFill="1" applyBorder="1" applyAlignment="1">
      <alignment horizontal="center" vertical="center" wrapText="1"/>
    </xf>
    <xf numFmtId="1" fontId="83" fillId="0" borderId="176" xfId="0" applyNumberFormat="1" applyFont="1" applyFill="1" applyBorder="1" applyAlignment="1">
      <alignment horizontal="center" vertical="center" wrapText="1"/>
    </xf>
    <xf numFmtId="1" fontId="83" fillId="0" borderId="177" xfId="0" applyNumberFormat="1" applyFont="1" applyFill="1" applyBorder="1" applyAlignment="1">
      <alignment horizontal="center" vertical="center" wrapText="1"/>
    </xf>
    <xf numFmtId="0" fontId="93" fillId="21" borderId="147" xfId="0" applyNumberFormat="1" applyFont="1" applyFill="1" applyBorder="1" applyAlignment="1">
      <alignment horizontal="center" vertical="center" wrapText="1"/>
    </xf>
    <xf numFmtId="1" fontId="83" fillId="0" borderId="39" xfId="0" applyNumberFormat="1" applyFont="1" applyFill="1" applyBorder="1" applyAlignment="1">
      <alignment horizontal="center" vertical="center" wrapText="1"/>
    </xf>
    <xf numFmtId="1" fontId="83" fillId="0" borderId="40" xfId="0" applyNumberFormat="1" applyFont="1" applyFill="1" applyBorder="1" applyAlignment="1">
      <alignment horizontal="center" vertical="center" wrapText="1"/>
    </xf>
    <xf numFmtId="1" fontId="83" fillId="0" borderId="41" xfId="0" applyNumberFormat="1" applyFont="1" applyFill="1" applyBorder="1" applyAlignment="1">
      <alignment horizontal="center" vertical="center" wrapText="1"/>
    </xf>
    <xf numFmtId="0" fontId="83" fillId="3" borderId="137" xfId="0" applyNumberFormat="1" applyFont="1" applyFill="1" applyBorder="1" applyAlignment="1">
      <alignment horizontal="center" vertical="center" wrapText="1"/>
    </xf>
    <xf numFmtId="0" fontId="93" fillId="21" borderId="75" xfId="0" applyNumberFormat="1" applyFont="1" applyFill="1" applyBorder="1" applyAlignment="1">
      <alignment horizontal="center" vertical="center" wrapText="1"/>
    </xf>
    <xf numFmtId="0" fontId="83" fillId="3" borderId="179" xfId="0" applyNumberFormat="1" applyFont="1" applyFill="1" applyBorder="1" applyAlignment="1">
      <alignment horizontal="center" vertical="center" wrapText="1"/>
    </xf>
    <xf numFmtId="0" fontId="83" fillId="3" borderId="180" xfId="0" applyNumberFormat="1" applyFont="1" applyFill="1" applyBorder="1" applyAlignment="1">
      <alignment horizontal="center" vertical="center" wrapText="1"/>
    </xf>
    <xf numFmtId="1" fontId="83" fillId="3" borderId="179" xfId="0" applyNumberFormat="1" applyFont="1" applyFill="1" applyBorder="1" applyAlignment="1">
      <alignment horizontal="center" vertical="center" wrapText="1"/>
    </xf>
    <xf numFmtId="1" fontId="83" fillId="3" borderId="180" xfId="0" applyNumberFormat="1" applyFont="1" applyFill="1" applyBorder="1" applyAlignment="1">
      <alignment horizontal="center" vertical="center" wrapText="1"/>
    </xf>
    <xf numFmtId="1" fontId="83" fillId="3" borderId="137" xfId="0" applyNumberFormat="1" applyFont="1" applyFill="1" applyBorder="1" applyAlignment="1">
      <alignment horizontal="center" vertical="center" wrapText="1"/>
    </xf>
    <xf numFmtId="0" fontId="93" fillId="21" borderId="77" xfId="0" applyNumberFormat="1" applyFont="1" applyFill="1" applyBorder="1" applyAlignment="1">
      <alignment horizontal="center" vertical="center" wrapText="1"/>
    </xf>
    <xf numFmtId="0" fontId="83" fillId="0" borderId="182" xfId="0" applyNumberFormat="1" applyFont="1" applyFill="1" applyBorder="1" applyAlignment="1">
      <alignment horizontal="center" vertical="center" wrapText="1"/>
    </xf>
    <xf numFmtId="0" fontId="93" fillId="21" borderId="164" xfId="0" applyNumberFormat="1" applyFont="1" applyFill="1" applyBorder="1" applyAlignment="1">
      <alignment horizontal="center" vertical="center" wrapText="1"/>
    </xf>
    <xf numFmtId="0" fontId="83" fillId="0" borderId="148" xfId="0" applyNumberFormat="1" applyFont="1" applyFill="1" applyBorder="1" applyAlignment="1">
      <alignment horizontal="center" vertical="center" wrapText="1"/>
    </xf>
    <xf numFmtId="0" fontId="83" fillId="0" borderId="183" xfId="0" applyNumberFormat="1" applyFont="1" applyFill="1" applyBorder="1" applyAlignment="1">
      <alignment horizontal="center" vertical="center" wrapText="1"/>
    </xf>
    <xf numFmtId="0" fontId="83" fillId="0" borderId="149" xfId="0" applyNumberFormat="1" applyFont="1" applyFill="1" applyBorder="1" applyAlignment="1">
      <alignment horizontal="center" vertical="center" wrapText="1"/>
    </xf>
    <xf numFmtId="1" fontId="83" fillId="0" borderId="148" xfId="0" applyNumberFormat="1" applyFont="1" applyFill="1" applyBorder="1" applyAlignment="1">
      <alignment horizontal="center" vertical="center" wrapText="1"/>
    </xf>
    <xf numFmtId="1" fontId="83" fillId="0" borderId="183" xfId="0" applyNumberFormat="1" applyFont="1" applyFill="1" applyBorder="1" applyAlignment="1">
      <alignment horizontal="center" vertical="center" wrapText="1"/>
    </xf>
    <xf numFmtId="1" fontId="83" fillId="0" borderId="149" xfId="0" applyNumberFormat="1" applyFont="1" applyFill="1" applyBorder="1" applyAlignment="1">
      <alignment horizontal="center" vertical="center" wrapText="1"/>
    </xf>
    <xf numFmtId="0" fontId="93" fillId="21" borderId="139" xfId="0" applyNumberFormat="1" applyFont="1" applyFill="1" applyBorder="1" applyAlignment="1">
      <alignment horizontal="center" vertical="center" wrapText="1"/>
    </xf>
    <xf numFmtId="1" fontId="83" fillId="0" borderId="175" xfId="0" applyNumberFormat="1" applyFont="1" applyFill="1" applyBorder="1" applyAlignment="1">
      <alignment horizontal="center" vertical="center" wrapText="1"/>
    </xf>
    <xf numFmtId="1" fontId="83" fillId="0" borderId="115" xfId="0" applyNumberFormat="1" applyFont="1" applyFill="1" applyBorder="1" applyAlignment="1">
      <alignment horizontal="center" vertical="center" wrapText="1"/>
    </xf>
    <xf numFmtId="1" fontId="83" fillId="0" borderId="145" xfId="0" applyNumberFormat="1" applyFont="1" applyFill="1" applyBorder="1" applyAlignment="1">
      <alignment horizontal="center" vertical="center" wrapText="1"/>
    </xf>
    <xf numFmtId="0" fontId="83" fillId="3" borderId="185" xfId="0" applyNumberFormat="1" applyFont="1" applyFill="1" applyBorder="1" applyAlignment="1">
      <alignment horizontal="center" vertical="center" wrapText="1"/>
    </xf>
    <xf numFmtId="0" fontId="93" fillId="21" borderId="186" xfId="0" applyNumberFormat="1" applyFont="1" applyFill="1" applyBorder="1" applyAlignment="1">
      <alignment horizontal="center" vertical="center" wrapText="1"/>
    </xf>
    <xf numFmtId="0" fontId="83" fillId="3" borderId="184" xfId="0" applyNumberFormat="1" applyFont="1" applyFill="1" applyBorder="1" applyAlignment="1">
      <alignment horizontal="center" vertical="center" wrapText="1"/>
    </xf>
    <xf numFmtId="0" fontId="83" fillId="3" borderId="187" xfId="0" applyNumberFormat="1" applyFont="1" applyFill="1" applyBorder="1" applyAlignment="1">
      <alignment horizontal="center" vertical="center" wrapText="1"/>
    </xf>
    <xf numFmtId="1" fontId="83" fillId="3" borderId="184" xfId="0" applyNumberFormat="1" applyFont="1" applyFill="1" applyBorder="1" applyAlignment="1">
      <alignment horizontal="center" vertical="center" wrapText="1"/>
    </xf>
    <xf numFmtId="1" fontId="83" fillId="3" borderId="187" xfId="0" applyNumberFormat="1" applyFont="1" applyFill="1" applyBorder="1" applyAlignment="1">
      <alignment horizontal="center" vertical="center" wrapText="1"/>
    </xf>
    <xf numFmtId="1" fontId="83" fillId="3" borderId="185" xfId="0" applyNumberFormat="1" applyFont="1" applyFill="1" applyBorder="1" applyAlignment="1">
      <alignment horizontal="center" vertical="center" wrapText="1"/>
    </xf>
    <xf numFmtId="0" fontId="93" fillId="21" borderId="141" xfId="0" applyNumberFormat="1" applyFont="1" applyFill="1" applyBorder="1" applyAlignment="1">
      <alignment horizontal="center" vertical="center" wrapText="1"/>
    </xf>
    <xf numFmtId="1" fontId="83" fillId="3" borderId="188" xfId="0" applyNumberFormat="1" applyFont="1" applyFill="1" applyBorder="1" applyAlignment="1">
      <alignment horizontal="center" vertical="center" wrapText="1"/>
    </xf>
    <xf numFmtId="1" fontId="83" fillId="3" borderId="124" xfId="0" applyNumberFormat="1" applyFont="1" applyFill="1" applyBorder="1" applyAlignment="1">
      <alignment horizontal="center" vertical="center" wrapText="1"/>
    </xf>
    <xf numFmtId="1" fontId="83" fillId="3" borderId="142" xfId="0" applyNumberFormat="1" applyFont="1" applyFill="1" applyBorder="1" applyAlignment="1">
      <alignment horizontal="center" vertical="center" wrapText="1"/>
    </xf>
    <xf numFmtId="0" fontId="83" fillId="0" borderId="137" xfId="0" applyNumberFormat="1" applyFont="1" applyFill="1" applyBorder="1" applyAlignment="1">
      <alignment horizontal="center" vertical="center" wrapText="1"/>
    </xf>
    <xf numFmtId="0" fontId="83" fillId="0" borderId="179" xfId="0" applyNumberFormat="1" applyFont="1" applyFill="1" applyBorder="1" applyAlignment="1">
      <alignment horizontal="center" vertical="center" wrapText="1"/>
    </xf>
    <xf numFmtId="0" fontId="83" fillId="0" borderId="180" xfId="0" applyNumberFormat="1" applyFont="1" applyFill="1" applyBorder="1" applyAlignment="1">
      <alignment horizontal="center" vertical="center" wrapText="1"/>
    </xf>
    <xf numFmtId="1" fontId="83" fillId="0" borderId="179" xfId="0" applyNumberFormat="1" applyFont="1" applyFill="1" applyBorder="1" applyAlignment="1">
      <alignment horizontal="center" vertical="center" wrapText="1"/>
    </xf>
    <xf numFmtId="1" fontId="83" fillId="0" borderId="180" xfId="0" applyNumberFormat="1" applyFont="1" applyFill="1" applyBorder="1" applyAlignment="1">
      <alignment horizontal="center" vertical="center" wrapText="1"/>
    </xf>
    <xf numFmtId="1" fontId="83" fillId="0" borderId="137" xfId="0" applyNumberFormat="1" applyFont="1" applyFill="1" applyBorder="1" applyAlignment="1">
      <alignment horizontal="center" vertical="center" wrapText="1"/>
    </xf>
    <xf numFmtId="0" fontId="83" fillId="3" borderId="182" xfId="0" applyNumberFormat="1" applyFont="1" applyFill="1" applyBorder="1" applyAlignment="1">
      <alignment horizontal="center" vertical="center" wrapText="1"/>
    </xf>
    <xf numFmtId="0" fontId="93" fillId="21" borderId="189" xfId="0" applyNumberFormat="1" applyFont="1" applyFill="1" applyBorder="1" applyAlignment="1">
      <alignment horizontal="center" vertical="center" wrapText="1"/>
    </xf>
    <xf numFmtId="0" fontId="83" fillId="3" borderId="181" xfId="0" applyNumberFormat="1" applyFont="1" applyFill="1" applyBorder="1" applyAlignment="1">
      <alignment horizontal="center" vertical="center" wrapText="1"/>
    </xf>
    <xf numFmtId="0" fontId="83" fillId="3" borderId="190" xfId="0" applyNumberFormat="1" applyFont="1" applyFill="1" applyBorder="1" applyAlignment="1">
      <alignment horizontal="center" vertical="center" wrapText="1"/>
    </xf>
    <xf numFmtId="1" fontId="83" fillId="3" borderId="181" xfId="0" applyNumberFormat="1" applyFont="1" applyFill="1" applyBorder="1" applyAlignment="1">
      <alignment horizontal="center" vertical="center" wrapText="1"/>
    </xf>
    <xf numFmtId="1" fontId="83" fillId="3" borderId="190" xfId="0" applyNumberFormat="1" applyFont="1" applyFill="1" applyBorder="1" applyAlignment="1">
      <alignment horizontal="center" vertical="center" wrapText="1"/>
    </xf>
    <xf numFmtId="0" fontId="93" fillId="21" borderId="144" xfId="0" applyNumberFormat="1" applyFont="1" applyFill="1" applyBorder="1" applyAlignment="1">
      <alignment horizontal="center" vertical="center" wrapText="1"/>
    </xf>
    <xf numFmtId="1" fontId="83" fillId="3" borderId="175" xfId="0" applyNumberFormat="1" applyFont="1" applyFill="1" applyBorder="1" applyAlignment="1">
      <alignment horizontal="center" vertical="center" wrapText="1"/>
    </xf>
    <xf numFmtId="1" fontId="83" fillId="3" borderId="115" xfId="0" applyNumberFormat="1" applyFont="1" applyFill="1" applyBorder="1" applyAlignment="1">
      <alignment horizontal="center" vertical="center" wrapText="1"/>
    </xf>
    <xf numFmtId="1" fontId="83" fillId="3" borderId="145" xfId="0" applyNumberFormat="1" applyFont="1" applyFill="1" applyBorder="1" applyAlignment="1">
      <alignment horizontal="center" vertical="center" wrapText="1"/>
    </xf>
    <xf numFmtId="0" fontId="83" fillId="0" borderId="185" xfId="0" applyNumberFormat="1" applyFont="1" applyFill="1" applyBorder="1" applyAlignment="1">
      <alignment horizontal="center" vertical="center" wrapText="1"/>
    </xf>
    <xf numFmtId="0" fontId="83" fillId="0" borderId="184" xfId="0" applyNumberFormat="1" applyFont="1" applyFill="1" applyBorder="1" applyAlignment="1">
      <alignment horizontal="center" vertical="center" wrapText="1"/>
    </xf>
    <xf numFmtId="0" fontId="83" fillId="0" borderId="187" xfId="0" applyNumberFormat="1" applyFont="1" applyFill="1" applyBorder="1" applyAlignment="1">
      <alignment horizontal="center" vertical="center" wrapText="1"/>
    </xf>
    <xf numFmtId="166" fontId="83" fillId="0" borderId="187" xfId="0" applyNumberFormat="1" applyFont="1" applyFill="1" applyBorder="1" applyAlignment="1">
      <alignment horizontal="center" vertical="center" wrapText="1"/>
    </xf>
    <xf numFmtId="1" fontId="83" fillId="0" borderId="184" xfId="0" applyNumberFormat="1" applyFont="1" applyFill="1" applyBorder="1" applyAlignment="1">
      <alignment horizontal="center" vertical="center" wrapText="1"/>
    </xf>
    <xf numFmtId="1" fontId="83" fillId="0" borderId="187" xfId="0" applyNumberFormat="1" applyFont="1" applyFill="1" applyBorder="1" applyAlignment="1">
      <alignment horizontal="center" vertical="center" wrapText="1"/>
    </xf>
    <xf numFmtId="1" fontId="83" fillId="0" borderId="188" xfId="0" applyNumberFormat="1" applyFont="1" applyFill="1" applyBorder="1" applyAlignment="1">
      <alignment horizontal="center" vertical="center" wrapText="1"/>
    </xf>
    <xf numFmtId="1" fontId="83" fillId="0" borderId="124" xfId="0" applyNumberFormat="1" applyFont="1" applyFill="1" applyBorder="1" applyAlignment="1">
      <alignment horizontal="center" vertical="center" wrapText="1"/>
    </xf>
    <xf numFmtId="1" fontId="83" fillId="0" borderId="142" xfId="0" applyNumberFormat="1" applyFont="1" applyFill="1" applyBorder="1" applyAlignment="1">
      <alignment horizontal="center" vertical="center" wrapText="1"/>
    </xf>
    <xf numFmtId="0" fontId="83" fillId="0" borderId="181" xfId="0" applyNumberFormat="1" applyFont="1" applyFill="1" applyBorder="1" applyAlignment="1">
      <alignment horizontal="center" vertical="center" wrapText="1"/>
    </xf>
    <xf numFmtId="0" fontId="83" fillId="0" borderId="190" xfId="0" applyNumberFormat="1" applyFont="1" applyFill="1" applyBorder="1" applyAlignment="1">
      <alignment horizontal="center" vertical="center" wrapText="1"/>
    </xf>
    <xf numFmtId="0" fontId="83" fillId="0" borderId="145" xfId="0" applyNumberFormat="1" applyFont="1" applyFill="1" applyBorder="1" applyAlignment="1">
      <alignment horizontal="center" vertical="center" wrapText="1"/>
    </xf>
    <xf numFmtId="0" fontId="83" fillId="3" borderId="151" xfId="0" applyNumberFormat="1" applyFont="1" applyFill="1" applyBorder="1" applyAlignment="1">
      <alignment horizontal="center" vertical="center" wrapText="1"/>
    </xf>
    <xf numFmtId="0" fontId="83" fillId="3" borderId="191" xfId="0" applyNumberFormat="1" applyFont="1" applyFill="1" applyBorder="1" applyAlignment="1">
      <alignment horizontal="center" vertical="center" wrapText="1"/>
    </xf>
    <xf numFmtId="1" fontId="83" fillId="3" borderId="192" xfId="0" applyNumberFormat="1" applyFont="1" applyFill="1" applyBorder="1" applyAlignment="1">
      <alignment horizontal="center" vertical="center" wrapText="1"/>
    </xf>
    <xf numFmtId="0" fontId="83" fillId="3" borderId="192" xfId="0" applyNumberFormat="1" applyFont="1" applyFill="1" applyBorder="1" applyAlignment="1">
      <alignment horizontal="center" vertical="center" wrapText="1"/>
    </xf>
    <xf numFmtId="0" fontId="83" fillId="3" borderId="142" xfId="0" applyNumberFormat="1" applyFont="1" applyFill="1" applyBorder="1" applyAlignment="1">
      <alignment horizontal="center" vertical="center" wrapText="1"/>
    </xf>
    <xf numFmtId="0" fontId="83" fillId="3" borderId="194" xfId="0" applyNumberFormat="1" applyFont="1" applyFill="1" applyBorder="1" applyAlignment="1">
      <alignment horizontal="center" vertical="center" wrapText="1"/>
    </xf>
    <xf numFmtId="0" fontId="93" fillId="21" borderId="78" xfId="0" applyNumberFormat="1" applyFont="1" applyFill="1" applyBorder="1" applyAlignment="1">
      <alignment horizontal="center" vertical="center" wrapText="1"/>
    </xf>
    <xf numFmtId="0" fontId="83" fillId="3" borderId="193" xfId="0" applyNumberFormat="1" applyFont="1" applyFill="1" applyBorder="1" applyAlignment="1">
      <alignment horizontal="center" vertical="center" wrapText="1"/>
    </xf>
    <xf numFmtId="0" fontId="83" fillId="3" borderId="195" xfId="0" applyNumberFormat="1" applyFont="1" applyFill="1" applyBorder="1" applyAlignment="1">
      <alignment horizontal="center" vertical="center" wrapText="1"/>
    </xf>
    <xf numFmtId="0" fontId="93" fillId="21" borderId="18" xfId="0" applyNumberFormat="1" applyFont="1" applyFill="1" applyBorder="1" applyAlignment="1">
      <alignment horizontal="center" vertical="center" wrapText="1"/>
    </xf>
    <xf numFmtId="0" fontId="83" fillId="3" borderId="53" xfId="0" applyNumberFormat="1" applyFont="1" applyFill="1" applyBorder="1" applyAlignment="1">
      <alignment horizontal="center" vertical="center" wrapText="1"/>
    </xf>
    <xf numFmtId="0" fontId="83" fillId="3" borderId="54" xfId="0" applyNumberFormat="1" applyFont="1" applyFill="1" applyBorder="1" applyAlignment="1">
      <alignment horizontal="center" vertical="center" wrapText="1"/>
    </xf>
    <xf numFmtId="0" fontId="83" fillId="3" borderId="55" xfId="0" applyNumberFormat="1" applyFont="1" applyFill="1" applyBorder="1" applyAlignment="1">
      <alignment horizontal="center" vertical="center" wrapText="1"/>
    </xf>
    <xf numFmtId="0" fontId="28" fillId="0" borderId="0" xfId="0" applyFont="1"/>
    <xf numFmtId="0" fontId="83" fillId="21" borderId="202" xfId="0" applyNumberFormat="1" applyFont="1" applyFill="1" applyBorder="1" applyAlignment="1">
      <alignment horizontal="center" vertical="center" wrapText="1"/>
    </xf>
    <xf numFmtId="0" fontId="83" fillId="21" borderId="124" xfId="0" applyNumberFormat="1" applyFont="1" applyFill="1" applyBorder="1" applyAlignment="1">
      <alignment horizontal="center" vertical="center" wrapText="1"/>
    </xf>
    <xf numFmtId="0" fontId="83" fillId="21" borderId="142" xfId="0" applyNumberFormat="1" applyFont="1" applyFill="1" applyBorder="1" applyAlignment="1">
      <alignment horizontal="center" vertical="center" wrapText="1"/>
    </xf>
    <xf numFmtId="0" fontId="83" fillId="0" borderId="41" xfId="0" applyNumberFormat="1" applyFont="1" applyFill="1" applyBorder="1" applyAlignment="1">
      <alignment horizontal="center" vertical="center" wrapText="1"/>
    </xf>
    <xf numFmtId="1" fontId="83" fillId="0" borderId="203" xfId="0" applyNumberFormat="1" applyFont="1" applyFill="1" applyBorder="1" applyAlignment="1">
      <alignment horizontal="center" vertical="center" wrapText="1"/>
    </xf>
    <xf numFmtId="1" fontId="83" fillId="0" borderId="132" xfId="0" applyNumberFormat="1" applyFont="1" applyFill="1" applyBorder="1" applyAlignment="1">
      <alignment horizontal="center" vertical="center" wrapText="1"/>
    </xf>
    <xf numFmtId="1" fontId="83" fillId="0" borderId="61" xfId="0" applyNumberFormat="1" applyFont="1" applyFill="1" applyBorder="1" applyAlignment="1">
      <alignment horizontal="center" vertical="center" wrapText="1"/>
    </xf>
    <xf numFmtId="0" fontId="93" fillId="21" borderId="135" xfId="0" applyNumberFormat="1" applyFont="1" applyFill="1" applyBorder="1" applyAlignment="1">
      <alignment horizontal="center" vertical="center" wrapText="1"/>
    </xf>
    <xf numFmtId="0" fontId="93" fillId="21" borderId="163" xfId="0" applyNumberFormat="1" applyFont="1" applyFill="1" applyBorder="1" applyAlignment="1">
      <alignment horizontal="center" vertical="center" wrapText="1"/>
    </xf>
    <xf numFmtId="0" fontId="83" fillId="3" borderId="145" xfId="0" applyNumberFormat="1" applyFont="1" applyFill="1" applyBorder="1" applyAlignment="1">
      <alignment horizontal="center" vertical="center" wrapText="1"/>
    </xf>
    <xf numFmtId="0" fontId="93" fillId="21" borderId="134" xfId="0" applyNumberFormat="1" applyFont="1" applyFill="1" applyBorder="1" applyAlignment="1">
      <alignment horizontal="center" vertical="center" wrapText="1"/>
    </xf>
    <xf numFmtId="0" fontId="83" fillId="0" borderId="142" xfId="0" applyNumberFormat="1" applyFont="1" applyFill="1" applyBorder="1" applyAlignment="1">
      <alignment horizontal="center" vertical="center" wrapText="1"/>
    </xf>
    <xf numFmtId="1" fontId="83" fillId="3" borderId="203" xfId="0" applyNumberFormat="1" applyFont="1" applyFill="1" applyBorder="1" applyAlignment="1">
      <alignment horizontal="center" vertical="center" wrapText="1"/>
    </xf>
    <xf numFmtId="1" fontId="83" fillId="3" borderId="132" xfId="0" applyNumberFormat="1" applyFont="1" applyFill="1" applyBorder="1" applyAlignment="1">
      <alignment horizontal="center" vertical="center" wrapText="1"/>
    </xf>
    <xf numFmtId="1" fontId="83" fillId="3" borderId="61" xfId="0" applyNumberFormat="1" applyFont="1" applyFill="1" applyBorder="1" applyAlignment="1">
      <alignment horizontal="center" vertical="center" wrapText="1"/>
    </xf>
    <xf numFmtId="0" fontId="93" fillId="21" borderId="23" xfId="0" applyNumberFormat="1" applyFont="1" applyFill="1" applyBorder="1" applyAlignment="1">
      <alignment horizontal="center" vertical="center" wrapText="1"/>
    </xf>
    <xf numFmtId="0" fontId="93" fillId="21" borderId="17" xfId="0" applyNumberFormat="1" applyFont="1" applyFill="1" applyBorder="1" applyAlignment="1">
      <alignment horizontal="center" vertical="center" wrapText="1"/>
    </xf>
    <xf numFmtId="1" fontId="83" fillId="3" borderId="53" xfId="0" applyNumberFormat="1" applyFont="1" applyFill="1" applyBorder="1" applyAlignment="1">
      <alignment horizontal="center" vertical="center" wrapText="1"/>
    </xf>
    <xf numFmtId="1" fontId="83" fillId="3" borderId="54" xfId="0" applyNumberFormat="1" applyFont="1" applyFill="1" applyBorder="1" applyAlignment="1">
      <alignment horizontal="center" vertical="center" wrapText="1"/>
    </xf>
    <xf numFmtId="1" fontId="83" fillId="3" borderId="55" xfId="0" applyNumberFormat="1" applyFont="1" applyFill="1" applyBorder="1" applyAlignment="1">
      <alignment horizontal="center" vertical="center" wrapText="1"/>
    </xf>
    <xf numFmtId="0" fontId="83" fillId="21" borderId="29" xfId="0" applyNumberFormat="1" applyFont="1" applyFill="1" applyBorder="1" applyAlignment="1">
      <alignment horizontal="center" vertical="center" wrapText="1"/>
    </xf>
    <xf numFmtId="0" fontId="83" fillId="21" borderId="204" xfId="0" applyNumberFormat="1" applyFont="1" applyFill="1" applyBorder="1" applyAlignment="1">
      <alignment horizontal="center" vertical="center" wrapText="1"/>
    </xf>
    <xf numFmtId="0" fontId="28" fillId="0" borderId="0" xfId="0" applyFont="1" applyAlignment="1">
      <alignment vertical="center"/>
    </xf>
    <xf numFmtId="0" fontId="93" fillId="21" borderId="203" xfId="0" applyNumberFormat="1" applyFont="1" applyFill="1" applyBorder="1" applyAlignment="1">
      <alignment horizontal="center" vertical="center" wrapText="1"/>
    </xf>
    <xf numFmtId="0" fontId="93" fillId="21" borderId="179" xfId="0" applyNumberFormat="1" applyFont="1" applyFill="1" applyBorder="1" applyAlignment="1">
      <alignment horizontal="center" vertical="center" wrapText="1"/>
    </xf>
    <xf numFmtId="0" fontId="93" fillId="21" borderId="188" xfId="0" applyNumberFormat="1" applyFont="1" applyFill="1" applyBorder="1" applyAlignment="1">
      <alignment horizontal="center" vertical="center" wrapText="1"/>
    </xf>
    <xf numFmtId="0" fontId="93" fillId="21" borderId="140" xfId="0" applyNumberFormat="1" applyFont="1" applyFill="1" applyBorder="1" applyAlignment="1">
      <alignment horizontal="center" vertical="center" wrapText="1"/>
    </xf>
    <xf numFmtId="0" fontId="93" fillId="21" borderId="175" xfId="0" applyNumberFormat="1" applyFont="1" applyFill="1" applyBorder="1" applyAlignment="1">
      <alignment horizontal="center" vertical="center" wrapText="1"/>
    </xf>
    <xf numFmtId="0" fontId="93" fillId="21" borderId="143" xfId="0" applyNumberFormat="1" applyFont="1" applyFill="1" applyBorder="1" applyAlignment="1">
      <alignment horizontal="center" vertical="center" wrapText="1"/>
    </xf>
    <xf numFmtId="0" fontId="83" fillId="3" borderId="61" xfId="0" applyNumberFormat="1" applyFont="1" applyFill="1" applyBorder="1" applyAlignment="1">
      <alignment horizontal="center" vertical="center" wrapText="1"/>
    </xf>
    <xf numFmtId="0" fontId="28" fillId="0" borderId="0" xfId="0" applyFont="1" applyFill="1" applyBorder="1"/>
    <xf numFmtId="0" fontId="83" fillId="0" borderId="156" xfId="0" applyNumberFormat="1" applyFont="1" applyFill="1" applyBorder="1" applyAlignment="1">
      <alignment horizontal="center" vertical="center" wrapText="1"/>
    </xf>
    <xf numFmtId="0" fontId="83" fillId="3" borderId="205" xfId="0" applyNumberFormat="1" applyFont="1" applyFill="1" applyBorder="1" applyAlignment="1">
      <alignment horizontal="center" vertical="center" wrapText="1"/>
    </xf>
    <xf numFmtId="0" fontId="83" fillId="0" borderId="94" xfId="0" applyNumberFormat="1" applyFont="1" applyFill="1" applyBorder="1" applyAlignment="1">
      <alignment horizontal="center" vertical="center" wrapText="1"/>
    </xf>
    <xf numFmtId="0" fontId="83" fillId="3" borderId="156" xfId="0" applyNumberFormat="1" applyFont="1" applyFill="1" applyBorder="1" applyAlignment="1">
      <alignment horizontal="center" vertical="center" wrapText="1"/>
    </xf>
    <xf numFmtId="0" fontId="83" fillId="0" borderId="205" xfId="0" applyNumberFormat="1" applyFont="1" applyFill="1" applyBorder="1" applyAlignment="1">
      <alignment horizontal="center" vertical="center" wrapText="1"/>
    </xf>
    <xf numFmtId="0" fontId="83" fillId="3" borderId="94" xfId="0" applyNumberFormat="1" applyFont="1" applyFill="1" applyBorder="1" applyAlignment="1">
      <alignment horizontal="center" vertical="center" wrapText="1"/>
    </xf>
    <xf numFmtId="0" fontId="83" fillId="3" borderId="58" xfId="0" applyNumberFormat="1" applyFont="1" applyFill="1" applyBorder="1" applyAlignment="1">
      <alignment horizontal="center" vertical="center" wrapText="1"/>
    </xf>
    <xf numFmtId="0" fontId="93" fillId="21" borderId="196" xfId="0" applyNumberFormat="1" applyFont="1" applyFill="1" applyBorder="1" applyAlignment="1">
      <alignment horizontal="center" vertical="center" wrapText="1"/>
    </xf>
    <xf numFmtId="0" fontId="93" fillId="21" borderId="0" xfId="0" applyNumberFormat="1" applyFont="1" applyFill="1" applyBorder="1" applyAlignment="1">
      <alignment horizontal="center" vertical="center" wrapText="1"/>
    </xf>
    <xf numFmtId="0" fontId="93" fillId="21" borderId="40" xfId="0" applyNumberFormat="1" applyFont="1" applyFill="1" applyBorder="1" applyAlignment="1">
      <alignment horizontal="center" vertical="center" wrapText="1"/>
    </xf>
    <xf numFmtId="0" fontId="93" fillId="21" borderId="24" xfId="0" applyNumberFormat="1" applyFont="1" applyFill="1" applyBorder="1" applyAlignment="1">
      <alignment horizontal="center" vertical="center" wrapText="1"/>
    </xf>
    <xf numFmtId="0" fontId="83" fillId="0" borderId="16" xfId="0" applyNumberFormat="1" applyFont="1" applyFill="1" applyBorder="1" applyAlignment="1">
      <alignment horizontal="center" vertical="center" wrapText="1"/>
    </xf>
    <xf numFmtId="0" fontId="83" fillId="0" borderId="14" xfId="0" applyNumberFormat="1" applyFont="1" applyFill="1" applyBorder="1" applyAlignment="1">
      <alignment horizontal="center" vertical="center" wrapText="1"/>
    </xf>
    <xf numFmtId="0" fontId="83" fillId="0" borderId="40" xfId="0" applyNumberFormat="1" applyFont="1" applyFill="1" applyBorder="1" applyAlignment="1">
      <alignment horizontal="center" vertical="center" wrapText="1"/>
    </xf>
    <xf numFmtId="0" fontId="93" fillId="21" borderId="76" xfId="0" applyNumberFormat="1" applyFont="1" applyFill="1" applyBorder="1" applyAlignment="1">
      <alignment horizontal="center" vertical="center" wrapText="1"/>
    </xf>
    <xf numFmtId="0" fontId="83" fillId="3" borderId="75" xfId="0" applyNumberFormat="1" applyFont="1" applyFill="1" applyBorder="1" applyAlignment="1">
      <alignment horizontal="center" vertical="center" wrapText="1"/>
    </xf>
    <xf numFmtId="0" fontId="83" fillId="3" borderId="77" xfId="0" applyNumberFormat="1" applyFont="1" applyFill="1" applyBorder="1" applyAlignment="1">
      <alignment horizontal="center" vertical="center" wrapText="1"/>
    </xf>
    <xf numFmtId="0" fontId="83" fillId="0" borderId="24" xfId="0" applyNumberFormat="1" applyFont="1" applyFill="1" applyBorder="1" applyAlignment="1">
      <alignment horizontal="center" vertical="center" wrapText="1"/>
    </xf>
    <xf numFmtId="0" fontId="83" fillId="0" borderId="23" xfId="0" applyNumberFormat="1" applyFont="1" applyFill="1" applyBorder="1" applyAlignment="1">
      <alignment horizontal="center" vertical="center" wrapText="1"/>
    </xf>
    <xf numFmtId="0" fontId="83" fillId="0" borderId="132" xfId="0" applyNumberFormat="1" applyFont="1" applyFill="1" applyBorder="1" applyAlignment="1">
      <alignment horizontal="center" vertical="center" wrapText="1"/>
    </xf>
    <xf numFmtId="0" fontId="83" fillId="3" borderId="207" xfId="0" applyNumberFormat="1" applyFont="1" applyFill="1" applyBorder="1" applyAlignment="1">
      <alignment horizontal="center" vertical="center" wrapText="1"/>
    </xf>
    <xf numFmtId="0" fontId="93" fillId="21" borderId="93" xfId="0" applyNumberFormat="1" applyFont="1" applyFill="1" applyBorder="1" applyAlignment="1">
      <alignment horizontal="center" vertical="center" wrapText="1"/>
    </xf>
    <xf numFmtId="0" fontId="83" fillId="3" borderId="140" xfId="0" applyNumberFormat="1" applyFont="1" applyFill="1" applyBorder="1" applyAlignment="1">
      <alignment horizontal="center" vertical="center" wrapText="1"/>
    </xf>
    <xf numFmtId="0" fontId="83" fillId="3" borderId="124" xfId="0" applyNumberFormat="1" applyFont="1" applyFill="1" applyBorder="1" applyAlignment="1">
      <alignment horizontal="center" vertical="center" wrapText="1"/>
    </xf>
    <xf numFmtId="0" fontId="83" fillId="0" borderId="75" xfId="0" applyNumberFormat="1" applyFont="1" applyFill="1" applyBorder="1" applyAlignment="1">
      <alignment horizontal="center" vertical="center" wrapText="1"/>
    </xf>
    <xf numFmtId="0" fontId="83" fillId="0" borderId="77" xfId="0" applyNumberFormat="1" applyFont="1" applyFill="1" applyBorder="1" applyAlignment="1">
      <alignment horizontal="center" vertical="center" wrapText="1"/>
    </xf>
    <xf numFmtId="0" fontId="83" fillId="3" borderId="208" xfId="0" applyNumberFormat="1" applyFont="1" applyFill="1" applyBorder="1" applyAlignment="1">
      <alignment horizontal="center" vertical="center" wrapText="1"/>
    </xf>
    <xf numFmtId="0" fontId="93" fillId="21" borderId="95" xfId="0" applyNumberFormat="1" applyFont="1" applyFill="1" applyBorder="1" applyAlignment="1">
      <alignment horizontal="center" vertical="center" wrapText="1"/>
    </xf>
    <xf numFmtId="0" fontId="83" fillId="3" borderId="143" xfId="0" applyNumberFormat="1" applyFont="1" applyFill="1" applyBorder="1" applyAlignment="1">
      <alignment horizontal="center" vertical="center" wrapText="1"/>
    </xf>
    <xf numFmtId="0" fontId="83" fillId="3" borderId="115" xfId="0" applyNumberFormat="1" applyFont="1" applyFill="1" applyBorder="1" applyAlignment="1">
      <alignment horizontal="center" vertical="center" wrapText="1"/>
    </xf>
    <xf numFmtId="0" fontId="83" fillId="0" borderId="207" xfId="0" applyNumberFormat="1" applyFont="1" applyFill="1" applyBorder="1" applyAlignment="1">
      <alignment horizontal="center" vertical="center" wrapText="1"/>
    </xf>
    <xf numFmtId="0" fontId="83" fillId="0" borderId="140" xfId="0" applyNumberFormat="1" applyFont="1" applyFill="1" applyBorder="1" applyAlignment="1">
      <alignment horizontal="center" vertical="center" wrapText="1"/>
    </xf>
    <xf numFmtId="0" fontId="83" fillId="0" borderId="124" xfId="0" applyNumberFormat="1" applyFont="1" applyFill="1" applyBorder="1" applyAlignment="1">
      <alignment horizontal="center" vertical="center" wrapText="1"/>
    </xf>
    <xf numFmtId="0" fontId="83" fillId="0" borderId="208" xfId="0" applyNumberFormat="1" applyFont="1" applyFill="1" applyBorder="1" applyAlignment="1">
      <alignment horizontal="center" vertical="center" wrapText="1"/>
    </xf>
    <xf numFmtId="0" fontId="83" fillId="0" borderId="143" xfId="0" applyNumberFormat="1" applyFont="1" applyFill="1" applyBorder="1" applyAlignment="1">
      <alignment horizontal="center" vertical="center" wrapText="1"/>
    </xf>
    <xf numFmtId="0" fontId="83" fillId="0" borderId="115" xfId="0" applyNumberFormat="1" applyFont="1" applyFill="1" applyBorder="1" applyAlignment="1">
      <alignment horizontal="center" vertical="center" wrapText="1"/>
    </xf>
    <xf numFmtId="0" fontId="83" fillId="3" borderId="24" xfId="0" applyNumberFormat="1" applyFont="1" applyFill="1" applyBorder="1" applyAlignment="1">
      <alignment horizontal="center" vertical="center" wrapText="1"/>
    </xf>
    <xf numFmtId="0" fontId="83" fillId="3" borderId="23" xfId="0" applyNumberFormat="1" applyFont="1" applyFill="1" applyBorder="1" applyAlignment="1">
      <alignment horizontal="center" vertical="center" wrapText="1"/>
    </xf>
    <xf numFmtId="0" fontId="83" fillId="3" borderId="132" xfId="0" applyNumberFormat="1" applyFont="1" applyFill="1" applyBorder="1" applyAlignment="1">
      <alignment horizontal="center" vertical="center" wrapText="1"/>
    </xf>
    <xf numFmtId="0" fontId="83" fillId="3" borderId="19" xfId="0" applyNumberFormat="1" applyFont="1" applyFill="1" applyBorder="1" applyAlignment="1">
      <alignment horizontal="center" vertical="center" wrapText="1"/>
    </xf>
    <xf numFmtId="0" fontId="83" fillId="3" borderId="17" xfId="0" applyNumberFormat="1" applyFont="1" applyFill="1" applyBorder="1" applyAlignment="1">
      <alignment horizontal="center" vertical="center" wrapText="1"/>
    </xf>
    <xf numFmtId="0" fontId="93" fillId="21" borderId="209" xfId="0" applyNumberFormat="1" applyFont="1" applyFill="1" applyBorder="1" applyAlignment="1">
      <alignment horizontal="center" vertical="center" wrapText="1"/>
    </xf>
    <xf numFmtId="0" fontId="83" fillId="0" borderId="15" xfId="0" applyNumberFormat="1" applyFont="1" applyFill="1" applyBorder="1" applyAlignment="1">
      <alignment horizontal="center" vertical="center" wrapText="1"/>
    </xf>
    <xf numFmtId="0" fontId="83" fillId="3" borderId="210" xfId="0" applyNumberFormat="1" applyFont="1" applyFill="1" applyBorder="1" applyAlignment="1">
      <alignment horizontal="center" vertical="center" wrapText="1"/>
    </xf>
    <xf numFmtId="0" fontId="93" fillId="21" borderId="211" xfId="0" applyNumberFormat="1" applyFont="1" applyFill="1" applyBorder="1" applyAlignment="1">
      <alignment horizontal="center" vertical="center" wrapText="1"/>
    </xf>
    <xf numFmtId="0" fontId="83" fillId="3" borderId="212" xfId="0" applyNumberFormat="1" applyFont="1" applyFill="1" applyBorder="1" applyAlignment="1">
      <alignment horizontal="center" vertical="center" wrapText="1"/>
    </xf>
    <xf numFmtId="0" fontId="83" fillId="3" borderId="213" xfId="0" applyNumberFormat="1" applyFont="1" applyFill="1" applyBorder="1" applyAlignment="1">
      <alignment horizontal="center" vertical="center" wrapText="1"/>
    </xf>
    <xf numFmtId="0" fontId="83" fillId="3" borderId="211" xfId="0" applyNumberFormat="1" applyFont="1" applyFill="1" applyBorder="1" applyAlignment="1">
      <alignment horizontal="center" vertical="center" wrapText="1"/>
    </xf>
    <xf numFmtId="0" fontId="93" fillId="21" borderId="212" xfId="0" applyNumberFormat="1" applyFont="1" applyFill="1" applyBorder="1" applyAlignment="1">
      <alignment horizontal="center" vertical="center" wrapText="1"/>
    </xf>
    <xf numFmtId="0" fontId="83" fillId="0" borderId="95" xfId="0" applyNumberFormat="1" applyFont="1" applyFill="1" applyBorder="1" applyAlignment="1">
      <alignment horizontal="center" vertical="center" wrapText="1"/>
    </xf>
    <xf numFmtId="0" fontId="83" fillId="3" borderId="0" xfId="0" applyNumberFormat="1" applyFont="1" applyFill="1" applyBorder="1" applyAlignment="1">
      <alignment horizontal="center" vertical="center" wrapText="1"/>
    </xf>
    <xf numFmtId="0" fontId="83" fillId="0" borderId="210" xfId="0" applyNumberFormat="1" applyFont="1" applyFill="1" applyBorder="1" applyAlignment="1">
      <alignment horizontal="center" vertical="center" wrapText="1"/>
    </xf>
    <xf numFmtId="0" fontId="83" fillId="0" borderId="212" xfId="0" applyNumberFormat="1" applyFont="1" applyFill="1" applyBorder="1" applyAlignment="1">
      <alignment horizontal="center" vertical="center" wrapText="1"/>
    </xf>
    <xf numFmtId="0" fontId="83" fillId="0" borderId="213" xfId="0" applyNumberFormat="1" applyFont="1" applyFill="1" applyBorder="1" applyAlignment="1">
      <alignment horizontal="center" vertical="center" wrapText="1"/>
    </xf>
    <xf numFmtId="0" fontId="83" fillId="0" borderId="211" xfId="0" applyNumberFormat="1" applyFont="1" applyFill="1" applyBorder="1" applyAlignment="1">
      <alignment horizontal="center" vertical="center" wrapText="1"/>
    </xf>
    <xf numFmtId="0" fontId="83" fillId="3" borderId="95" xfId="0" applyNumberFormat="1" applyFont="1" applyFill="1" applyBorder="1" applyAlignment="1">
      <alignment horizontal="center" vertical="center" wrapText="1"/>
    </xf>
    <xf numFmtId="0" fontId="83" fillId="0" borderId="0" xfId="0" applyNumberFormat="1" applyFont="1" applyFill="1" applyBorder="1" applyAlignment="1">
      <alignment horizontal="center" vertical="center" wrapText="1"/>
    </xf>
    <xf numFmtId="0" fontId="83" fillId="3" borderId="18" xfId="0" applyNumberFormat="1" applyFont="1" applyFill="1" applyBorder="1" applyAlignment="1">
      <alignment horizontal="center" vertical="center" wrapText="1"/>
    </xf>
    <xf numFmtId="0" fontId="104" fillId="22" borderId="202" xfId="0" applyNumberFormat="1" applyFont="1" applyFill="1" applyBorder="1" applyAlignment="1">
      <alignment horizontal="center" vertical="center" wrapText="1"/>
    </xf>
    <xf numFmtId="0" fontId="104" fillId="22" borderId="124" xfId="0" applyNumberFormat="1" applyFont="1" applyFill="1" applyBorder="1" applyAlignment="1">
      <alignment horizontal="center" vertical="center" wrapText="1"/>
    </xf>
    <xf numFmtId="0" fontId="104" fillId="22" borderId="142" xfId="0" applyNumberFormat="1" applyFont="1" applyFill="1" applyBorder="1" applyAlignment="1">
      <alignment horizontal="center" vertical="center" wrapText="1"/>
    </xf>
    <xf numFmtId="0" fontId="83" fillId="0" borderId="152" xfId="0" applyNumberFormat="1" applyFont="1" applyFill="1" applyBorder="1" applyAlignment="1">
      <alignment horizontal="center" vertical="center" wrapText="1"/>
    </xf>
    <xf numFmtId="0" fontId="103" fillId="22" borderId="23" xfId="0" applyNumberFormat="1" applyFont="1" applyFill="1" applyBorder="1" applyAlignment="1">
      <alignment horizontal="center" vertical="center" wrapText="1"/>
    </xf>
    <xf numFmtId="0" fontId="83" fillId="0" borderId="39" xfId="0" applyNumberFormat="1" applyFont="1" applyFill="1" applyBorder="1" applyAlignment="1">
      <alignment horizontal="center" vertical="center" wrapText="1"/>
    </xf>
    <xf numFmtId="0" fontId="103" fillId="22" borderId="75" xfId="0" applyNumberFormat="1" applyFont="1" applyFill="1" applyBorder="1" applyAlignment="1">
      <alignment horizontal="center" vertical="center" wrapText="1"/>
    </xf>
    <xf numFmtId="0" fontId="103" fillId="22" borderId="189" xfId="0" applyNumberFormat="1" applyFont="1" applyFill="1" applyBorder="1" applyAlignment="1">
      <alignment horizontal="center" vertical="center" wrapText="1"/>
    </xf>
    <xf numFmtId="1" fontId="83" fillId="0" borderId="181" xfId="0" applyNumberFormat="1" applyFont="1" applyFill="1" applyBorder="1" applyAlignment="1">
      <alignment horizontal="center" vertical="center" wrapText="1"/>
    </xf>
    <xf numFmtId="0" fontId="103" fillId="22" borderId="214" xfId="0" applyNumberFormat="1" applyFont="1" applyFill="1" applyBorder="1" applyAlignment="1">
      <alignment horizontal="center" vertical="center" wrapText="1"/>
    </xf>
    <xf numFmtId="0" fontId="83" fillId="3" borderId="188" xfId="0" applyNumberFormat="1" applyFont="1" applyFill="1" applyBorder="1" applyAlignment="1">
      <alignment horizontal="center" vertical="center" wrapText="1"/>
    </xf>
    <xf numFmtId="0" fontId="103" fillId="22" borderId="150" xfId="0" applyNumberFormat="1" applyFont="1" applyFill="1" applyBorder="1" applyAlignment="1">
      <alignment horizontal="center" vertical="center" wrapText="1"/>
    </xf>
    <xf numFmtId="0" fontId="83" fillId="3" borderId="175" xfId="0" applyNumberFormat="1" applyFont="1" applyFill="1" applyBorder="1" applyAlignment="1">
      <alignment horizontal="center" vertical="center" wrapText="1"/>
    </xf>
    <xf numFmtId="1" fontId="83" fillId="0" borderId="190" xfId="0" applyNumberFormat="1" applyFont="1" applyFill="1" applyBorder="1" applyAlignment="1">
      <alignment horizontal="center" vertical="center" wrapText="1"/>
    </xf>
    <xf numFmtId="1" fontId="83" fillId="0" borderId="182" xfId="0" applyNumberFormat="1" applyFont="1" applyFill="1" applyBorder="1" applyAlignment="1">
      <alignment horizontal="center" vertical="center" wrapText="1"/>
    </xf>
    <xf numFmtId="0" fontId="83" fillId="3" borderId="152" xfId="0" applyNumberFormat="1" applyFont="1" applyFill="1" applyBorder="1" applyAlignment="1">
      <alignment horizontal="center" vertical="center" wrapText="1"/>
    </xf>
    <xf numFmtId="0" fontId="106" fillId="22" borderId="23" xfId="0" applyNumberFormat="1" applyFont="1" applyFill="1" applyBorder="1" applyAlignment="1">
      <alignment horizontal="center" vertical="center" wrapText="1"/>
    </xf>
    <xf numFmtId="166" fontId="83" fillId="0" borderId="203" xfId="0" applyNumberFormat="1" applyFont="1" applyFill="1" applyBorder="1" applyAlignment="1">
      <alignment horizontal="center" vertical="center" wrapText="1"/>
    </xf>
    <xf numFmtId="166" fontId="83" fillId="0" borderId="132" xfId="0" applyNumberFormat="1" applyFont="1" applyFill="1" applyBorder="1" applyAlignment="1">
      <alignment horizontal="center" vertical="center" wrapText="1"/>
    </xf>
    <xf numFmtId="0" fontId="83" fillId="0" borderId="61" xfId="0" applyNumberFormat="1" applyFont="1" applyFill="1" applyBorder="1" applyAlignment="1">
      <alignment horizontal="center" vertical="center" wrapText="1"/>
    </xf>
    <xf numFmtId="0" fontId="108" fillId="0" borderId="23" xfId="0" applyFont="1" applyFill="1" applyBorder="1" applyAlignment="1">
      <alignment vertical="center" wrapText="1"/>
    </xf>
    <xf numFmtId="0" fontId="108" fillId="0" borderId="0" xfId="0" applyFont="1" applyFill="1" applyBorder="1" applyAlignment="1">
      <alignment vertical="center" wrapText="1"/>
    </xf>
    <xf numFmtId="0" fontId="106" fillId="22" borderId="75" xfId="0" applyNumberFormat="1" applyFont="1" applyFill="1" applyBorder="1" applyAlignment="1">
      <alignment horizontal="center" vertical="center" wrapText="1"/>
    </xf>
    <xf numFmtId="166" fontId="83" fillId="3" borderId="179" xfId="0" applyNumberFormat="1" applyFont="1" applyFill="1" applyBorder="1" applyAlignment="1">
      <alignment horizontal="center" vertical="center" wrapText="1"/>
    </xf>
    <xf numFmtId="0" fontId="83" fillId="0" borderId="58" xfId="0" applyNumberFormat="1" applyFont="1" applyFill="1" applyBorder="1" applyAlignment="1">
      <alignment horizontal="center" vertical="center" wrapText="1"/>
    </xf>
    <xf numFmtId="0" fontId="106" fillId="22" borderId="17" xfId="0" applyNumberFormat="1" applyFont="1" applyFill="1" applyBorder="1" applyAlignment="1">
      <alignment horizontal="center" vertical="center" wrapText="1"/>
    </xf>
    <xf numFmtId="166" fontId="83" fillId="0" borderId="53" xfId="0" applyNumberFormat="1" applyFont="1" applyFill="1" applyBorder="1" applyAlignment="1">
      <alignment horizontal="center" vertical="center" wrapText="1"/>
    </xf>
    <xf numFmtId="0" fontId="83" fillId="0" borderId="54" xfId="0" applyNumberFormat="1" applyFont="1" applyFill="1" applyBorder="1" applyAlignment="1">
      <alignment horizontal="center" vertical="center" wrapText="1"/>
    </xf>
    <xf numFmtId="0" fontId="83" fillId="0" borderId="55" xfId="0" applyNumberFormat="1" applyFont="1" applyFill="1" applyBorder="1" applyAlignment="1">
      <alignment horizontal="center" vertical="center" wrapText="1"/>
    </xf>
    <xf numFmtId="1" fontId="83" fillId="0" borderId="53" xfId="0" applyNumberFormat="1" applyFont="1" applyFill="1" applyBorder="1" applyAlignment="1">
      <alignment horizontal="center" vertical="center" wrapText="1"/>
    </xf>
    <xf numFmtId="0" fontId="83" fillId="0" borderId="203" xfId="0" applyNumberFormat="1" applyFont="1" applyFill="1" applyBorder="1" applyAlignment="1">
      <alignment horizontal="center" vertical="center" wrapText="1"/>
    </xf>
    <xf numFmtId="0" fontId="103" fillId="22" borderId="140" xfId="0" applyNumberFormat="1" applyFont="1" applyFill="1" applyBorder="1" applyAlignment="1">
      <alignment horizontal="center" vertical="center" wrapText="1"/>
    </xf>
    <xf numFmtId="0" fontId="103" fillId="22" borderId="17" xfId="0" applyNumberFormat="1" applyFont="1" applyFill="1" applyBorder="1" applyAlignment="1">
      <alignment horizontal="center" vertical="center" wrapText="1"/>
    </xf>
    <xf numFmtId="0" fontId="83" fillId="4" borderId="152" xfId="0" applyNumberFormat="1" applyFont="1" applyFill="1" applyBorder="1" applyAlignment="1">
      <alignment horizontal="center" vertical="center" wrapText="1"/>
    </xf>
    <xf numFmtId="0" fontId="83" fillId="4" borderId="203" xfId="0" applyNumberFormat="1" applyFont="1" applyFill="1" applyBorder="1" applyAlignment="1">
      <alignment horizontal="center" vertical="center" wrapText="1"/>
    </xf>
    <xf numFmtId="0" fontId="83" fillId="4" borderId="132" xfId="0" applyNumberFormat="1" applyFont="1" applyFill="1" applyBorder="1" applyAlignment="1">
      <alignment horizontal="center" vertical="center" wrapText="1"/>
    </xf>
    <xf numFmtId="0" fontId="83" fillId="4" borderId="61" xfId="0" applyNumberFormat="1" applyFont="1" applyFill="1" applyBorder="1" applyAlignment="1">
      <alignment horizontal="center" vertical="center" wrapText="1"/>
    </xf>
    <xf numFmtId="1" fontId="83" fillId="4" borderId="203" xfId="0" applyNumberFormat="1" applyFont="1" applyFill="1" applyBorder="1" applyAlignment="1">
      <alignment horizontal="center" vertical="center" wrapText="1"/>
    </xf>
    <xf numFmtId="1" fontId="83" fillId="4" borderId="132" xfId="0" applyNumberFormat="1" applyFont="1" applyFill="1" applyBorder="1" applyAlignment="1">
      <alignment horizontal="center" vertical="center" wrapText="1"/>
    </xf>
    <xf numFmtId="0" fontId="83" fillId="4" borderId="58" xfId="0" applyNumberFormat="1" applyFont="1" applyFill="1" applyBorder="1" applyAlignment="1">
      <alignment horizontal="center" vertical="center" wrapText="1"/>
    </xf>
    <xf numFmtId="0" fontId="83" fillId="4" borderId="53" xfId="0" applyNumberFormat="1" applyFont="1" applyFill="1" applyBorder="1" applyAlignment="1">
      <alignment horizontal="center" vertical="center" wrapText="1"/>
    </xf>
    <xf numFmtId="0" fontId="83" fillId="4" borderId="54" xfId="0" applyNumberFormat="1" applyFont="1" applyFill="1" applyBorder="1" applyAlignment="1">
      <alignment horizontal="center" vertical="center" wrapText="1"/>
    </xf>
    <xf numFmtId="0" fontId="83" fillId="4" borderId="55" xfId="0" applyNumberFormat="1" applyFont="1" applyFill="1" applyBorder="1" applyAlignment="1">
      <alignment horizontal="center" vertical="center" wrapText="1"/>
    </xf>
    <xf numFmtId="1" fontId="83" fillId="4" borderId="53" xfId="0" applyNumberFormat="1" applyFont="1" applyFill="1" applyBorder="1" applyAlignment="1">
      <alignment horizontal="center" vertical="center" wrapText="1"/>
    </xf>
    <xf numFmtId="0" fontId="93" fillId="21" borderId="207" xfId="0" applyNumberFormat="1" applyFont="1" applyFill="1" applyBorder="1" applyAlignment="1">
      <alignment horizontal="center" vertical="center" wrapText="1"/>
    </xf>
    <xf numFmtId="0" fontId="93" fillId="21" borderId="210" xfId="0" applyNumberFormat="1" applyFont="1" applyFill="1" applyBorder="1" applyAlignment="1">
      <alignment horizontal="center" vertical="center" wrapText="1"/>
    </xf>
    <xf numFmtId="0" fontId="93" fillId="21" borderId="19" xfId="0" applyNumberFormat="1" applyFont="1" applyFill="1" applyBorder="1" applyAlignment="1">
      <alignment horizontal="center" vertical="center" wrapText="1"/>
    </xf>
    <xf numFmtId="0" fontId="103" fillId="22" borderId="196" xfId="0" applyNumberFormat="1" applyFont="1" applyFill="1" applyBorder="1" applyAlignment="1">
      <alignment horizontal="center" vertical="center" wrapText="1"/>
    </xf>
    <xf numFmtId="0" fontId="103" fillId="22" borderId="0" xfId="0" applyNumberFormat="1" applyFont="1" applyFill="1" applyBorder="1" applyAlignment="1">
      <alignment horizontal="center" vertical="center" wrapText="1"/>
    </xf>
    <xf numFmtId="0" fontId="103" fillId="22" borderId="217" xfId="0" applyNumberFormat="1" applyFont="1" applyFill="1" applyBorder="1" applyAlignment="1">
      <alignment horizontal="center" vertical="center" wrapText="1"/>
    </xf>
    <xf numFmtId="0" fontId="103" fillId="22" borderId="24" xfId="0" applyNumberFormat="1" applyFont="1" applyFill="1" applyBorder="1" applyAlignment="1">
      <alignment horizontal="center" vertical="center" wrapText="1"/>
    </xf>
    <xf numFmtId="0" fontId="103" fillId="22" borderId="218" xfId="0" applyNumberFormat="1" applyFont="1" applyFill="1" applyBorder="1" applyAlignment="1">
      <alignment horizontal="center" vertical="center" wrapText="1"/>
    </xf>
    <xf numFmtId="0" fontId="83" fillId="0" borderId="44" xfId="0" applyNumberFormat="1" applyFont="1" applyFill="1" applyBorder="1" applyAlignment="1">
      <alignment horizontal="center" vertical="center" wrapText="1"/>
    </xf>
    <xf numFmtId="0" fontId="103" fillId="22" borderId="76" xfId="0" applyNumberFormat="1" applyFont="1" applyFill="1" applyBorder="1" applyAlignment="1">
      <alignment horizontal="center" vertical="center" wrapText="1"/>
    </xf>
    <xf numFmtId="0" fontId="103" fillId="22" borderId="95" xfId="0" applyNumberFormat="1" applyFont="1" applyFill="1" applyBorder="1" applyAlignment="1">
      <alignment horizontal="center" vertical="center" wrapText="1"/>
    </xf>
    <xf numFmtId="0" fontId="83" fillId="0" borderId="175" xfId="0" applyNumberFormat="1" applyFont="1" applyFill="1" applyBorder="1" applyAlignment="1">
      <alignment horizontal="center" vertical="center" wrapText="1"/>
    </xf>
    <xf numFmtId="0" fontId="103" fillId="22" borderId="143" xfId="0" applyNumberFormat="1" applyFont="1" applyFill="1" applyBorder="1" applyAlignment="1">
      <alignment horizontal="center" vertical="center" wrapText="1"/>
    </xf>
    <xf numFmtId="0" fontId="83" fillId="3" borderId="203" xfId="0" applyNumberFormat="1" applyFont="1" applyFill="1" applyBorder="1" applyAlignment="1">
      <alignment horizontal="center" vertical="center" wrapText="1"/>
    </xf>
    <xf numFmtId="0" fontId="103" fillId="22" borderId="18" xfId="0" applyNumberFormat="1" applyFont="1" applyFill="1" applyBorder="1" applyAlignment="1">
      <alignment horizontal="center" vertical="center" wrapText="1"/>
    </xf>
    <xf numFmtId="0" fontId="104" fillId="0" borderId="0" xfId="0" applyNumberFormat="1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113" fillId="0" borderId="0" xfId="0" applyNumberFormat="1" applyFont="1" applyFill="1" applyBorder="1" applyAlignment="1">
      <alignment horizontal="left" vertical="center" wrapText="1"/>
    </xf>
    <xf numFmtId="0" fontId="114" fillId="0" borderId="0" xfId="0" applyFont="1" applyFill="1" applyBorder="1" applyAlignment="1">
      <alignment horizontal="left" vertical="center" wrapText="1"/>
    </xf>
    <xf numFmtId="0" fontId="83" fillId="0" borderId="19" xfId="0" applyNumberFormat="1" applyFont="1" applyFill="1" applyBorder="1" applyAlignment="1">
      <alignment horizontal="center" vertical="center" wrapText="1"/>
    </xf>
    <xf numFmtId="0" fontId="106" fillId="22" borderId="78" xfId="0" applyNumberFormat="1" applyFont="1" applyFill="1" applyBorder="1" applyAlignment="1">
      <alignment horizontal="center" vertical="center" wrapText="1"/>
    </xf>
    <xf numFmtId="1" fontId="83" fillId="0" borderId="193" xfId="0" applyNumberFormat="1" applyFont="1" applyFill="1" applyBorder="1" applyAlignment="1">
      <alignment horizontal="center" vertical="center" wrapText="1"/>
    </xf>
    <xf numFmtId="1" fontId="83" fillId="0" borderId="195" xfId="0" applyNumberFormat="1" applyFont="1" applyFill="1" applyBorder="1" applyAlignment="1">
      <alignment horizontal="center" vertical="center" wrapText="1"/>
    </xf>
    <xf numFmtId="1" fontId="83" fillId="0" borderId="194" xfId="0" applyNumberFormat="1" applyFont="1" applyFill="1" applyBorder="1" applyAlignment="1">
      <alignment horizontal="center" vertical="center" wrapText="1"/>
    </xf>
    <xf numFmtId="1" fontId="83" fillId="0" borderId="54" xfId="0" applyNumberFormat="1" applyFont="1" applyFill="1" applyBorder="1" applyAlignment="1">
      <alignment horizontal="center" vertical="center" wrapText="1"/>
    </xf>
    <xf numFmtId="1" fontId="83" fillId="0" borderId="55" xfId="0" applyNumberFormat="1" applyFont="1" applyFill="1" applyBorder="1" applyAlignment="1">
      <alignment horizontal="center" vertical="center" wrapText="1"/>
    </xf>
    <xf numFmtId="0" fontId="103" fillId="22" borderId="132" xfId="0" applyNumberFormat="1" applyFont="1" applyFill="1" applyBorder="1" applyAlignment="1">
      <alignment horizontal="center" vertical="center" wrapText="1"/>
    </xf>
    <xf numFmtId="0" fontId="103" fillId="22" borderId="211" xfId="0" applyNumberFormat="1" applyFont="1" applyFill="1" applyBorder="1" applyAlignment="1">
      <alignment horizontal="center" vertical="center" wrapText="1"/>
    </xf>
    <xf numFmtId="0" fontId="103" fillId="22" borderId="212" xfId="0" applyNumberFormat="1" applyFont="1" applyFill="1" applyBorder="1" applyAlignment="1">
      <alignment horizontal="center" vertical="center" wrapText="1"/>
    </xf>
    <xf numFmtId="0" fontId="106" fillId="22" borderId="0" xfId="0" applyNumberFormat="1" applyFont="1" applyFill="1" applyBorder="1" applyAlignment="1">
      <alignment horizontal="center" vertical="center" wrapText="1"/>
    </xf>
    <xf numFmtId="1" fontId="83" fillId="0" borderId="23" xfId="0" applyNumberFormat="1" applyFont="1" applyFill="1" applyBorder="1" applyAlignment="1">
      <alignment horizontal="center" vertical="center" wrapText="1"/>
    </xf>
    <xf numFmtId="1" fontId="83" fillId="0" borderId="0" xfId="0" applyNumberFormat="1" applyFont="1" applyFill="1" applyBorder="1" applyAlignment="1">
      <alignment horizontal="center" vertical="center" wrapText="1"/>
    </xf>
    <xf numFmtId="1" fontId="83" fillId="0" borderId="24" xfId="0" applyNumberFormat="1" applyFont="1" applyFill="1" applyBorder="1" applyAlignment="1">
      <alignment horizontal="center" vertical="center" wrapText="1"/>
    </xf>
    <xf numFmtId="0" fontId="106" fillId="22" borderId="76" xfId="0" applyNumberFormat="1" applyFont="1" applyFill="1" applyBorder="1" applyAlignment="1">
      <alignment horizontal="center" vertical="center" wrapText="1"/>
    </xf>
    <xf numFmtId="1" fontId="83" fillId="3" borderId="75" xfId="0" applyNumberFormat="1" applyFont="1" applyFill="1" applyBorder="1" applyAlignment="1">
      <alignment horizontal="center" vertical="center" wrapText="1"/>
    </xf>
    <xf numFmtId="1" fontId="83" fillId="3" borderId="76" xfId="0" applyNumberFormat="1" applyFont="1" applyFill="1" applyBorder="1" applyAlignment="1">
      <alignment horizontal="center" vertical="center" wrapText="1"/>
    </xf>
    <xf numFmtId="1" fontId="83" fillId="3" borderId="77" xfId="0" applyNumberFormat="1" applyFont="1" applyFill="1" applyBorder="1" applyAlignment="1">
      <alignment horizontal="center" vertical="center" wrapText="1"/>
    </xf>
    <xf numFmtId="0" fontId="106" fillId="22" borderId="18" xfId="0" applyNumberFormat="1" applyFont="1" applyFill="1" applyBorder="1" applyAlignment="1">
      <alignment horizontal="center" vertical="center" wrapText="1"/>
    </xf>
    <xf numFmtId="1" fontId="83" fillId="0" borderId="17" xfId="0" applyNumberFormat="1" applyFont="1" applyFill="1" applyBorder="1" applyAlignment="1">
      <alignment horizontal="center" vertical="center" wrapText="1"/>
    </xf>
    <xf numFmtId="1" fontId="83" fillId="0" borderId="18" xfId="0" applyNumberFormat="1" applyFont="1" applyFill="1" applyBorder="1" applyAlignment="1">
      <alignment horizontal="center" vertical="center" wrapText="1"/>
    </xf>
    <xf numFmtId="1" fontId="83" fillId="0" borderId="19" xfId="0" applyNumberFormat="1" applyFont="1" applyFill="1" applyBorder="1" applyAlignment="1">
      <alignment horizontal="center" vertical="center" wrapText="1"/>
    </xf>
    <xf numFmtId="0" fontId="23" fillId="0" borderId="0" xfId="1" applyFont="1" applyAlignment="1"/>
    <xf numFmtId="169" fontId="20" fillId="18" borderId="86" xfId="0" applyNumberFormat="1" applyFont="1" applyFill="1" applyBorder="1" applyAlignment="1">
      <alignment horizontal="center" vertical="center"/>
    </xf>
    <xf numFmtId="169" fontId="20" fillId="18" borderId="219" xfId="0" applyNumberFormat="1" applyFont="1" applyFill="1" applyBorder="1" applyAlignment="1">
      <alignment horizontal="center" vertical="center"/>
    </xf>
    <xf numFmtId="169" fontId="20" fillId="18" borderId="161" xfId="0" applyNumberFormat="1" applyFont="1" applyFill="1" applyBorder="1" applyAlignment="1">
      <alignment horizontal="center" vertical="center"/>
    </xf>
    <xf numFmtId="169" fontId="20" fillId="18" borderId="159" xfId="8" applyNumberFormat="1" applyFont="1" applyFill="1" applyBorder="1" applyAlignment="1">
      <alignment horizontal="center" vertical="center"/>
    </xf>
    <xf numFmtId="169" fontId="20" fillId="18" borderId="161" xfId="8" applyNumberFormat="1" applyFont="1" applyFill="1" applyBorder="1" applyAlignment="1">
      <alignment horizontal="center" vertical="center"/>
    </xf>
    <xf numFmtId="169" fontId="20" fillId="18" borderId="160" xfId="8" applyNumberFormat="1" applyFont="1" applyFill="1" applyBorder="1" applyAlignment="1">
      <alignment horizontal="center" vertical="center"/>
    </xf>
    <xf numFmtId="169" fontId="20" fillId="18" borderId="31" xfId="8" applyNumberFormat="1" applyFont="1" applyFill="1" applyBorder="1" applyAlignment="1">
      <alignment horizontal="center" vertical="center"/>
    </xf>
    <xf numFmtId="169" fontId="20" fillId="18" borderId="36" xfId="8" applyNumberFormat="1" applyFont="1" applyFill="1" applyBorder="1" applyAlignment="1">
      <alignment horizontal="center" vertical="center"/>
    </xf>
    <xf numFmtId="169" fontId="20" fillId="18" borderId="29" xfId="8" applyNumberFormat="1" applyFont="1" applyFill="1" applyBorder="1" applyAlignment="1">
      <alignment horizontal="center" vertical="center"/>
    </xf>
    <xf numFmtId="169" fontId="20" fillId="18" borderId="115" xfId="8" applyNumberFormat="1" applyFont="1" applyFill="1" applyBorder="1" applyAlignment="1">
      <alignment horizontal="center" vertical="center"/>
    </xf>
    <xf numFmtId="0" fontId="93" fillId="7" borderId="136" xfId="0" applyFont="1" applyFill="1" applyBorder="1" applyAlignment="1">
      <alignment horizontal="center" vertical="center" wrapText="1"/>
    </xf>
    <xf numFmtId="0" fontId="93" fillId="7" borderId="136" xfId="0" applyFont="1" applyFill="1" applyBorder="1" applyAlignment="1">
      <alignment horizontal="center" vertical="center"/>
    </xf>
    <xf numFmtId="0" fontId="83" fillId="0" borderId="25" xfId="0" applyFont="1" applyFill="1" applyBorder="1" applyAlignment="1">
      <alignment horizontal="center" vertical="center"/>
    </xf>
    <xf numFmtId="0" fontId="118" fillId="0" borderId="25" xfId="0" applyFont="1" applyFill="1" applyBorder="1" applyAlignment="1">
      <alignment horizontal="center" vertical="center"/>
    </xf>
    <xf numFmtId="0" fontId="83" fillId="3" borderId="163" xfId="0" applyFont="1" applyFill="1" applyBorder="1" applyAlignment="1">
      <alignment horizontal="center" vertical="center"/>
    </xf>
    <xf numFmtId="0" fontId="118" fillId="3" borderId="163" xfId="0" applyFont="1" applyFill="1" applyBorder="1" applyAlignment="1">
      <alignment horizontal="center" vertical="center"/>
    </xf>
    <xf numFmtId="0" fontId="83" fillId="0" borderId="163" xfId="0" applyFont="1" applyFill="1" applyBorder="1" applyAlignment="1">
      <alignment horizontal="center" vertical="center"/>
    </xf>
    <xf numFmtId="0" fontId="118" fillId="0" borderId="163" xfId="0" applyFont="1" applyFill="1" applyBorder="1" applyAlignment="1">
      <alignment horizontal="center" vertical="center"/>
    </xf>
    <xf numFmtId="0" fontId="83" fillId="3" borderId="134" xfId="0" applyFont="1" applyFill="1" applyBorder="1" applyAlignment="1">
      <alignment horizontal="center" vertical="center"/>
    </xf>
    <xf numFmtId="0" fontId="118" fillId="3" borderId="134" xfId="0" applyFont="1" applyFill="1" applyBorder="1" applyAlignment="1">
      <alignment horizontal="center" vertical="center"/>
    </xf>
    <xf numFmtId="166" fontId="83" fillId="0" borderId="25" xfId="0" applyNumberFormat="1" applyFont="1" applyFill="1" applyBorder="1" applyAlignment="1">
      <alignment horizontal="center" vertical="center"/>
    </xf>
    <xf numFmtId="3" fontId="86" fillId="0" borderId="166" xfId="0" applyNumberFormat="1" applyFont="1" applyBorder="1" applyAlignment="1">
      <alignment horizontal="right" vertical="center"/>
    </xf>
    <xf numFmtId="0" fontId="83" fillId="0" borderId="134" xfId="0" applyFont="1" applyFill="1" applyBorder="1" applyAlignment="1">
      <alignment horizontal="center" vertical="center"/>
    </xf>
    <xf numFmtId="0" fontId="118" fillId="0" borderId="134" xfId="0" applyFont="1" applyFill="1" applyBorder="1" applyAlignment="1">
      <alignment horizontal="center" vertical="center"/>
    </xf>
    <xf numFmtId="0" fontId="93" fillId="7" borderId="134" xfId="0" applyFont="1" applyFill="1" applyBorder="1" applyAlignment="1">
      <alignment horizontal="center" vertical="center"/>
    </xf>
    <xf numFmtId="0" fontId="83" fillId="0" borderId="162" xfId="0" applyFont="1" applyFill="1" applyBorder="1" applyAlignment="1">
      <alignment horizontal="center" vertical="center"/>
    </xf>
    <xf numFmtId="0" fontId="118" fillId="0" borderId="162" xfId="0" applyFont="1" applyFill="1" applyBorder="1" applyAlignment="1">
      <alignment horizontal="center" vertical="center"/>
    </xf>
    <xf numFmtId="166" fontId="83" fillId="0" borderId="162" xfId="0" applyNumberFormat="1" applyFont="1" applyFill="1" applyBorder="1" applyAlignment="1">
      <alignment horizontal="center" vertical="center"/>
    </xf>
    <xf numFmtId="0" fontId="83" fillId="3" borderId="26" xfId="0" applyFont="1" applyFill="1" applyBorder="1" applyAlignment="1">
      <alignment horizontal="center" vertical="center"/>
    </xf>
    <xf numFmtId="49" fontId="118" fillId="3" borderId="26" xfId="0" applyNumberFormat="1" applyFont="1" applyFill="1" applyBorder="1" applyAlignment="1">
      <alignment horizontal="center" vertical="center"/>
    </xf>
    <xf numFmtId="49" fontId="83" fillId="3" borderId="26" xfId="0" applyNumberFormat="1" applyFont="1" applyFill="1" applyBorder="1" applyAlignment="1">
      <alignment horizontal="center" vertical="center"/>
    </xf>
    <xf numFmtId="0" fontId="83" fillId="21" borderId="196" xfId="0" applyNumberFormat="1" applyFont="1" applyFill="1" applyBorder="1" applyAlignment="1">
      <alignment horizontal="center" vertical="center" wrapText="1"/>
    </xf>
    <xf numFmtId="1" fontId="83" fillId="3" borderId="191" xfId="0" applyNumberFormat="1" applyFont="1" applyFill="1" applyBorder="1" applyAlignment="1">
      <alignment horizontal="center" vertical="center" wrapText="1"/>
    </xf>
    <xf numFmtId="1" fontId="83" fillId="3" borderId="151" xfId="0" applyNumberFormat="1" applyFont="1" applyFill="1" applyBorder="1" applyAlignment="1">
      <alignment horizontal="center" vertical="center" wrapText="1"/>
    </xf>
    <xf numFmtId="0" fontId="83" fillId="3" borderId="148" xfId="0" applyNumberFormat="1" applyFont="1" applyFill="1" applyBorder="1" applyAlignment="1">
      <alignment horizontal="center" vertical="center" wrapText="1"/>
    </xf>
    <xf numFmtId="0" fontId="83" fillId="3" borderId="183" xfId="0" applyNumberFormat="1" applyFont="1" applyFill="1" applyBorder="1" applyAlignment="1">
      <alignment horizontal="center" vertical="center" wrapText="1"/>
    </xf>
    <xf numFmtId="0" fontId="83" fillId="3" borderId="149" xfId="0" applyNumberFormat="1" applyFont="1" applyFill="1" applyBorder="1" applyAlignment="1">
      <alignment horizontal="center" vertical="center" wrapText="1"/>
    </xf>
    <xf numFmtId="1" fontId="83" fillId="3" borderId="148" xfId="0" applyNumberFormat="1" applyFont="1" applyFill="1" applyBorder="1" applyAlignment="1">
      <alignment horizontal="center" vertical="center" wrapText="1"/>
    </xf>
    <xf numFmtId="1" fontId="83" fillId="3" borderId="183" xfId="0" applyNumberFormat="1" applyFont="1" applyFill="1" applyBorder="1" applyAlignment="1">
      <alignment horizontal="center" vertical="center" wrapText="1"/>
    </xf>
    <xf numFmtId="0" fontId="83" fillId="21" borderId="40" xfId="0" applyNumberFormat="1" applyFont="1" applyFill="1" applyBorder="1" applyAlignment="1">
      <alignment horizontal="center" vertical="center" wrapText="1"/>
    </xf>
    <xf numFmtId="0" fontId="83" fillId="21" borderId="156" xfId="0" applyNumberFormat="1" applyFont="1" applyFill="1" applyBorder="1" applyAlignment="1">
      <alignment horizontal="center" vertical="center" wrapText="1"/>
    </xf>
    <xf numFmtId="0" fontId="93" fillId="21" borderId="156" xfId="0" applyNumberFormat="1" applyFont="1" applyFill="1" applyBorder="1" applyAlignment="1">
      <alignment horizontal="center" vertical="center" wrapText="1"/>
    </xf>
    <xf numFmtId="1" fontId="83" fillId="0" borderId="44" xfId="0" applyNumberFormat="1" applyFont="1" applyFill="1" applyBorder="1" applyAlignment="1">
      <alignment horizontal="center" vertical="center" wrapText="1"/>
    </xf>
    <xf numFmtId="0" fontId="93" fillId="21" borderId="205" xfId="0" applyNumberFormat="1" applyFont="1" applyFill="1" applyBorder="1" applyAlignment="1">
      <alignment horizontal="center" vertical="center" wrapText="1"/>
    </xf>
    <xf numFmtId="1" fontId="83" fillId="3" borderId="205" xfId="0" applyNumberFormat="1" applyFont="1" applyFill="1" applyBorder="1" applyAlignment="1">
      <alignment horizontal="center" vertical="center" wrapText="1"/>
    </xf>
    <xf numFmtId="0" fontId="93" fillId="21" borderId="94" xfId="0" applyNumberFormat="1" applyFont="1" applyFill="1" applyBorder="1" applyAlignment="1">
      <alignment horizontal="center" vertical="center" wrapText="1"/>
    </xf>
    <xf numFmtId="1" fontId="83" fillId="0" borderId="94" xfId="0" applyNumberFormat="1" applyFont="1" applyFill="1" applyBorder="1" applyAlignment="1">
      <alignment horizontal="center" vertical="center" wrapText="1"/>
    </xf>
    <xf numFmtId="1" fontId="83" fillId="3" borderId="152" xfId="0" applyNumberFormat="1" applyFont="1" applyFill="1" applyBorder="1" applyAlignment="1">
      <alignment horizontal="center" vertical="center" wrapText="1"/>
    </xf>
    <xf numFmtId="1" fontId="83" fillId="0" borderId="205" xfId="0" applyNumberFormat="1" applyFont="1" applyFill="1" applyBorder="1" applyAlignment="1">
      <alignment horizontal="center" vertical="center" wrapText="1"/>
    </xf>
    <xf numFmtId="1" fontId="83" fillId="3" borderId="149" xfId="0" applyNumberFormat="1" applyFont="1" applyFill="1" applyBorder="1" applyAlignment="1">
      <alignment horizontal="center" vertical="center" wrapText="1"/>
    </xf>
    <xf numFmtId="1" fontId="83" fillId="0" borderId="185" xfId="0" applyNumberFormat="1" applyFont="1" applyFill="1" applyBorder="1" applyAlignment="1">
      <alignment horizontal="center" vertical="center" wrapText="1"/>
    </xf>
    <xf numFmtId="1" fontId="83" fillId="0" borderId="156" xfId="0" applyNumberFormat="1" applyFont="1" applyFill="1" applyBorder="1" applyAlignment="1">
      <alignment horizontal="center" vertical="center" wrapText="1"/>
    </xf>
    <xf numFmtId="0" fontId="93" fillId="21" borderId="152" xfId="0" applyNumberFormat="1" applyFont="1" applyFill="1" applyBorder="1" applyAlignment="1">
      <alignment horizontal="center" vertical="center" wrapText="1"/>
    </xf>
    <xf numFmtId="0" fontId="93" fillId="0" borderId="15" xfId="0" applyNumberFormat="1" applyFont="1" applyFill="1" applyBorder="1" applyAlignment="1">
      <alignment horizontal="center" vertical="center" wrapText="1"/>
    </xf>
    <xf numFmtId="0" fontId="102" fillId="0" borderId="15" xfId="0" applyNumberFormat="1" applyFont="1" applyFill="1" applyBorder="1" applyAlignment="1">
      <alignment horizontal="center" vertical="center" wrapText="1"/>
    </xf>
    <xf numFmtId="0" fontId="83" fillId="21" borderId="152" xfId="0" applyNumberFormat="1" applyFont="1" applyFill="1" applyBorder="1" applyAlignment="1">
      <alignment horizontal="center" vertical="center" wrapText="1"/>
    </xf>
    <xf numFmtId="0" fontId="104" fillId="22" borderId="220" xfId="0" applyNumberFormat="1" applyFont="1" applyFill="1" applyBorder="1" applyAlignment="1">
      <alignment horizontal="center" vertical="center" wrapText="1"/>
    </xf>
    <xf numFmtId="0" fontId="104" fillId="22" borderId="132" xfId="0" applyNumberFormat="1" applyFont="1" applyFill="1" applyBorder="1" applyAlignment="1">
      <alignment horizontal="center" vertical="center" wrapText="1"/>
    </xf>
    <xf numFmtId="0" fontId="104" fillId="22" borderId="152" xfId="0" applyNumberFormat="1" applyFont="1" applyFill="1" applyBorder="1" applyAlignment="1">
      <alignment horizontal="center" vertical="center" wrapText="1"/>
    </xf>
    <xf numFmtId="0" fontId="104" fillId="22" borderId="61" xfId="0" applyNumberFormat="1" applyFont="1" applyFill="1" applyBorder="1" applyAlignment="1">
      <alignment horizontal="center" vertical="center" wrapText="1"/>
    </xf>
    <xf numFmtId="0" fontId="103" fillId="22" borderId="221" xfId="0" applyNumberFormat="1" applyFont="1" applyFill="1" applyBorder="1" applyAlignment="1">
      <alignment horizontal="center" vertical="center" wrapText="1"/>
    </xf>
    <xf numFmtId="0" fontId="103" fillId="22" borderId="93" xfId="0" applyNumberFormat="1" applyFont="1" applyFill="1" applyBorder="1" applyAlignment="1">
      <alignment horizontal="center" vertical="center" wrapText="1"/>
    </xf>
    <xf numFmtId="0" fontId="103" fillId="22" borderId="222" xfId="0" applyNumberFormat="1" applyFont="1" applyFill="1" applyBorder="1" applyAlignment="1">
      <alignment horizontal="center" vertical="center" wrapText="1"/>
    </xf>
    <xf numFmtId="0" fontId="103" fillId="22" borderId="223" xfId="0" applyNumberFormat="1" applyFont="1" applyFill="1" applyBorder="1" applyAlignment="1">
      <alignment horizontal="center" vertical="center" wrapText="1"/>
    </xf>
    <xf numFmtId="166" fontId="83" fillId="0" borderId="175" xfId="0" applyNumberFormat="1" applyFont="1" applyFill="1" applyBorder="1" applyAlignment="1">
      <alignment horizontal="center" vertical="center" wrapText="1"/>
    </xf>
    <xf numFmtId="0" fontId="103" fillId="22" borderId="224" xfId="0" applyNumberFormat="1" applyFont="1" applyFill="1" applyBorder="1" applyAlignment="1">
      <alignment horizontal="center" vertical="center" wrapText="1"/>
    </xf>
    <xf numFmtId="166" fontId="83" fillId="3" borderId="53" xfId="0" applyNumberFormat="1" applyFont="1" applyFill="1" applyBorder="1" applyAlignment="1">
      <alignment horizontal="center" vertical="center" wrapText="1"/>
    </xf>
    <xf numFmtId="0" fontId="104" fillId="22" borderId="227" xfId="0" applyNumberFormat="1" applyFont="1" applyFill="1" applyBorder="1" applyAlignment="1">
      <alignment horizontal="center" vertical="center" wrapText="1"/>
    </xf>
    <xf numFmtId="0" fontId="104" fillId="22" borderId="228" xfId="0" applyNumberFormat="1" applyFont="1" applyFill="1" applyBorder="1" applyAlignment="1">
      <alignment horizontal="center" vertical="center" wrapText="1"/>
    </xf>
    <xf numFmtId="0" fontId="106" fillId="22" borderId="224" xfId="0" applyNumberFormat="1" applyFont="1" applyFill="1" applyBorder="1" applyAlignment="1">
      <alignment horizontal="center" vertical="center" wrapText="1"/>
    </xf>
    <xf numFmtId="166" fontId="83" fillId="0" borderId="39" xfId="0" applyNumberFormat="1" applyFont="1" applyFill="1" applyBorder="1" applyAlignment="1">
      <alignment horizontal="center" vertical="center" wrapText="1"/>
    </xf>
    <xf numFmtId="166" fontId="83" fillId="0" borderId="40" xfId="0" applyNumberFormat="1" applyFont="1" applyFill="1" applyBorder="1" applyAlignment="1">
      <alignment horizontal="center" vertical="center" wrapText="1"/>
    </xf>
    <xf numFmtId="166" fontId="83" fillId="0" borderId="41" xfId="0" applyNumberFormat="1" applyFont="1" applyFill="1" applyBorder="1" applyAlignment="1">
      <alignment horizontal="center" vertical="center" wrapText="1"/>
    </xf>
    <xf numFmtId="0" fontId="106" fillId="22" borderId="222" xfId="0" applyNumberFormat="1" applyFont="1" applyFill="1" applyBorder="1" applyAlignment="1">
      <alignment horizontal="center" vertical="center" wrapText="1"/>
    </xf>
    <xf numFmtId="166" fontId="83" fillId="3" borderId="180" xfId="0" applyNumberFormat="1" applyFont="1" applyFill="1" applyBorder="1" applyAlignment="1">
      <alignment horizontal="center" vertical="center" wrapText="1"/>
    </xf>
    <xf numFmtId="166" fontId="83" fillId="3" borderId="137" xfId="0" applyNumberFormat="1" applyFont="1" applyFill="1" applyBorder="1" applyAlignment="1">
      <alignment horizontal="center" vertical="center" wrapText="1"/>
    </xf>
    <xf numFmtId="0" fontId="106" fillId="22" borderId="231" xfId="0" applyNumberFormat="1" applyFont="1" applyFill="1" applyBorder="1" applyAlignment="1">
      <alignment horizontal="center" vertical="center" wrapText="1"/>
    </xf>
    <xf numFmtId="166" fontId="83" fillId="0" borderId="54" xfId="0" applyNumberFormat="1" applyFont="1" applyFill="1" applyBorder="1" applyAlignment="1">
      <alignment horizontal="center" vertical="center" wrapText="1"/>
    </xf>
    <xf numFmtId="166" fontId="83" fillId="0" borderId="55" xfId="0" applyNumberFormat="1" applyFont="1" applyFill="1" applyBorder="1" applyAlignment="1">
      <alignment horizontal="center" vertical="center" wrapText="1"/>
    </xf>
    <xf numFmtId="0" fontId="28" fillId="2" borderId="0" xfId="0" applyFont="1" applyFill="1" applyBorder="1"/>
    <xf numFmtId="0" fontId="23" fillId="10" borderId="0" xfId="1" applyFont="1" applyFill="1" applyAlignment="1">
      <alignment horizontal="center" vertical="center"/>
    </xf>
    <xf numFmtId="0" fontId="93" fillId="3" borderId="17" xfId="0" applyFont="1" applyFill="1" applyBorder="1" applyAlignment="1">
      <alignment horizontal="left" vertical="center"/>
    </xf>
    <xf numFmtId="0" fontId="0" fillId="3" borderId="18" xfId="0" applyFill="1" applyBorder="1" applyAlignment="1">
      <alignment horizontal="left" vertical="center"/>
    </xf>
    <xf numFmtId="0" fontId="93" fillId="3" borderId="75" xfId="0" applyFont="1" applyFill="1" applyBorder="1" applyAlignment="1">
      <alignment horizontal="center" vertical="center"/>
    </xf>
    <xf numFmtId="0" fontId="93" fillId="0" borderId="75" xfId="0" applyFont="1" applyFill="1" applyBorder="1" applyAlignment="1">
      <alignment horizontal="center" vertical="center"/>
    </xf>
    <xf numFmtId="0" fontId="93" fillId="3" borderId="164" xfId="0" applyFont="1" applyFill="1" applyBorder="1" applyAlignment="1">
      <alignment horizontal="center" vertical="center"/>
    </xf>
    <xf numFmtId="0" fontId="93" fillId="3" borderId="173" xfId="0" applyFont="1" applyFill="1" applyBorder="1" applyAlignment="1">
      <alignment horizontal="center" vertical="center"/>
    </xf>
    <xf numFmtId="0" fontId="1" fillId="3" borderId="82" xfId="0" applyFont="1" applyFill="1" applyBorder="1" applyAlignment="1">
      <alignment horizontal="left" vertical="center"/>
    </xf>
    <xf numFmtId="3" fontId="86" fillId="3" borderId="163" xfId="0" applyNumberFormat="1" applyFont="1" applyFill="1" applyBorder="1" applyAlignment="1">
      <alignment vertical="center"/>
    </xf>
    <xf numFmtId="3" fontId="86" fillId="3" borderId="173" xfId="0" applyNumberFormat="1" applyFont="1" applyFill="1" applyBorder="1" applyAlignment="1">
      <alignment vertical="center"/>
    </xf>
    <xf numFmtId="0" fontId="83" fillId="4" borderId="0" xfId="0" applyFont="1" applyFill="1" applyBorder="1"/>
    <xf numFmtId="0" fontId="100" fillId="4" borderId="0" xfId="0" applyFont="1" applyFill="1" applyBorder="1" applyAlignment="1">
      <alignment horizontal="center" vertical="center"/>
    </xf>
    <xf numFmtId="0" fontId="133" fillId="4" borderId="0" xfId="0" applyFont="1" applyFill="1" applyBorder="1" applyAlignment="1">
      <alignment horizontal="center" vertical="center"/>
    </xf>
    <xf numFmtId="0" fontId="100" fillId="10" borderId="23" xfId="0" applyFont="1" applyFill="1" applyBorder="1" applyAlignment="1">
      <alignment horizontal="center" vertical="center"/>
    </xf>
    <xf numFmtId="0" fontId="100" fillId="10" borderId="0" xfId="0" applyFont="1" applyFill="1" applyBorder="1" applyAlignment="1">
      <alignment horizontal="center" vertical="center"/>
    </xf>
    <xf numFmtId="0" fontId="133" fillId="10" borderId="0" xfId="0" applyFont="1" applyFill="1" applyBorder="1" applyAlignment="1">
      <alignment horizontal="center" vertical="center"/>
    </xf>
    <xf numFmtId="0" fontId="28" fillId="10" borderId="0" xfId="0" applyFont="1" applyFill="1" applyBorder="1" applyAlignment="1">
      <alignment vertical="center" wrapText="1" shrinkToFit="1"/>
    </xf>
    <xf numFmtId="0" fontId="83" fillId="10" borderId="0" xfId="0" applyFont="1" applyFill="1" applyBorder="1" applyAlignment="1">
      <alignment horizontal="center" vertical="center"/>
    </xf>
    <xf numFmtId="0" fontId="129" fillId="2" borderId="23" xfId="0" applyFont="1" applyFill="1" applyBorder="1" applyAlignment="1">
      <alignment horizontal="center" vertical="center"/>
    </xf>
    <xf numFmtId="0" fontId="129" fillId="2" borderId="0" xfId="0" applyFont="1" applyFill="1" applyBorder="1" applyAlignment="1">
      <alignment horizontal="center" vertical="center"/>
    </xf>
    <xf numFmtId="0" fontId="130" fillId="2" borderId="0" xfId="0" applyFont="1" applyFill="1" applyBorder="1" applyAlignment="1">
      <alignment horizontal="center" vertical="center"/>
    </xf>
    <xf numFmtId="0" fontId="83" fillId="4" borderId="0" xfId="0" applyFont="1" applyFill="1" applyAlignment="1">
      <alignment horizontal="left" vertical="center" wrapText="1"/>
    </xf>
    <xf numFmtId="0" fontId="83" fillId="4" borderId="1" xfId="0" applyFont="1" applyFill="1" applyBorder="1"/>
    <xf numFmtId="0" fontId="83" fillId="4" borderId="2" xfId="0" applyFont="1" applyFill="1" applyBorder="1"/>
    <xf numFmtId="0" fontId="83" fillId="4" borderId="3" xfId="0" applyFont="1" applyFill="1" applyBorder="1"/>
    <xf numFmtId="0" fontId="0" fillId="2" borderId="0" xfId="0" applyFill="1"/>
    <xf numFmtId="0" fontId="100" fillId="2" borderId="0" xfId="0" applyFont="1" applyFill="1" applyBorder="1" applyAlignment="1">
      <alignment horizontal="center" vertical="center"/>
    </xf>
    <xf numFmtId="0" fontId="133" fillId="2" borderId="0" xfId="0" applyFont="1" applyFill="1" applyBorder="1" applyAlignment="1">
      <alignment horizontal="center" vertical="center"/>
    </xf>
    <xf numFmtId="0" fontId="7" fillId="0" borderId="115" xfId="0" applyFont="1" applyBorder="1" applyAlignment="1">
      <alignment horizontal="center" vertical="center"/>
    </xf>
    <xf numFmtId="0" fontId="7" fillId="0" borderId="29" xfId="0" applyFont="1" applyBorder="1" applyAlignment="1">
      <alignment horizontal="center" vertical="center"/>
    </xf>
    <xf numFmtId="0" fontId="7" fillId="0" borderId="31" xfId="0" applyFont="1" applyBorder="1" applyAlignment="1">
      <alignment horizontal="center" vertical="center"/>
    </xf>
    <xf numFmtId="0" fontId="7" fillId="0" borderId="35" xfId="0" applyFont="1" applyBorder="1" applyAlignment="1">
      <alignment horizontal="center" vertical="center"/>
    </xf>
    <xf numFmtId="0" fontId="7" fillId="0" borderId="36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7" fillId="0" borderId="37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28" fillId="2" borderId="0" xfId="0" applyFont="1" applyFill="1" applyBorder="1" applyAlignment="1">
      <alignment horizontal="left"/>
    </xf>
    <xf numFmtId="0" fontId="28" fillId="2" borderId="0" xfId="0" applyFont="1" applyFill="1" applyBorder="1" applyAlignment="1"/>
    <xf numFmtId="0" fontId="7" fillId="2" borderId="11" xfId="0" applyFont="1" applyFill="1" applyBorder="1" applyAlignment="1">
      <alignment horizontal="left" vertical="center"/>
    </xf>
    <xf numFmtId="0" fontId="7" fillId="2" borderId="12" xfId="0" applyFont="1" applyFill="1" applyBorder="1" applyAlignment="1">
      <alignment horizontal="left" vertical="center"/>
    </xf>
    <xf numFmtId="0" fontId="7" fillId="0" borderId="8" xfId="0" applyFont="1" applyBorder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0" fontId="7" fillId="0" borderId="3" xfId="0" applyFont="1" applyBorder="1" applyAlignment="1">
      <alignment horizontal="left" vertical="center"/>
    </xf>
    <xf numFmtId="0" fontId="7" fillId="0" borderId="9" xfId="0" applyFont="1" applyBorder="1" applyAlignment="1">
      <alignment horizontal="left" vertical="center"/>
    </xf>
    <xf numFmtId="0" fontId="7" fillId="0" borderId="4" xfId="0" applyFont="1" applyBorder="1" applyAlignment="1">
      <alignment horizontal="left" vertical="center"/>
    </xf>
    <xf numFmtId="0" fontId="7" fillId="0" borderId="5" xfId="0" applyFont="1" applyBorder="1" applyAlignment="1">
      <alignment horizontal="left" vertical="center"/>
    </xf>
    <xf numFmtId="0" fontId="28" fillId="0" borderId="0" xfId="0" applyFont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49" fontId="44" fillId="0" borderId="0" xfId="0" applyNumberFormat="1" applyFont="1" applyFill="1" applyBorder="1" applyAlignment="1">
      <alignment vertical="top" wrapText="1"/>
    </xf>
    <xf numFmtId="0" fontId="93" fillId="3" borderId="150" xfId="0" applyFont="1" applyFill="1" applyBorder="1" applyAlignment="1">
      <alignment horizontal="center" vertical="center"/>
    </xf>
    <xf numFmtId="3" fontId="137" fillId="3" borderId="166" xfId="0" applyNumberFormat="1" applyFont="1" applyFill="1" applyBorder="1" applyAlignment="1">
      <alignment horizontal="right" vertical="center"/>
    </xf>
    <xf numFmtId="3" fontId="137" fillId="0" borderId="163" xfId="0" applyNumberFormat="1" applyFont="1" applyFill="1" applyBorder="1" applyAlignment="1">
      <alignment horizontal="right" vertical="center"/>
    </xf>
    <xf numFmtId="3" fontId="137" fillId="3" borderId="163" xfId="0" applyNumberFormat="1" applyFont="1" applyFill="1" applyBorder="1" applyAlignment="1">
      <alignment horizontal="right" vertical="center"/>
    </xf>
    <xf numFmtId="3" fontId="86" fillId="0" borderId="163" xfId="0" applyNumberFormat="1" applyFont="1" applyBorder="1" applyAlignment="1">
      <alignment vertical="center"/>
    </xf>
    <xf numFmtId="0" fontId="93" fillId="3" borderId="82" xfId="0" applyFont="1" applyFill="1" applyBorder="1" applyAlignment="1">
      <alignment horizontal="left" vertical="center"/>
    </xf>
    <xf numFmtId="3" fontId="86" fillId="3" borderId="162" xfId="0" applyNumberFormat="1" applyFont="1" applyFill="1" applyBorder="1" applyAlignment="1">
      <alignment vertical="center"/>
    </xf>
    <xf numFmtId="0" fontId="93" fillId="4" borderId="18" xfId="0" applyFont="1" applyFill="1" applyBorder="1" applyAlignment="1">
      <alignment vertical="center"/>
    </xf>
    <xf numFmtId="0" fontId="1" fillId="4" borderId="18" xfId="0" applyFont="1" applyFill="1" applyBorder="1" applyAlignment="1">
      <alignment vertical="center"/>
    </xf>
    <xf numFmtId="0" fontId="93" fillId="0" borderId="18" xfId="0" applyFont="1" applyFill="1" applyBorder="1" applyAlignment="1">
      <alignment horizontal="right" vertical="center"/>
    </xf>
    <xf numFmtId="3" fontId="86" fillId="0" borderId="173" xfId="0" applyNumberFormat="1" applyFont="1" applyBorder="1" applyAlignment="1">
      <alignment vertical="center"/>
    </xf>
    <xf numFmtId="0" fontId="93" fillId="3" borderId="19" xfId="0" applyFont="1" applyFill="1" applyBorder="1" applyAlignment="1">
      <alignment horizontal="right" vertical="center"/>
    </xf>
    <xf numFmtId="0" fontId="86" fillId="3" borderId="26" xfId="0" applyFont="1" applyFill="1" applyBorder="1" applyAlignment="1">
      <alignment horizontal="right" vertical="center"/>
    </xf>
    <xf numFmtId="0" fontId="93" fillId="21" borderId="29" xfId="0" applyNumberFormat="1" applyFont="1" applyFill="1" applyBorder="1" applyAlignment="1">
      <alignment horizontal="center" vertical="center" wrapText="1"/>
    </xf>
    <xf numFmtId="0" fontId="83" fillId="0" borderId="29" xfId="0" applyNumberFormat="1" applyFont="1" applyFill="1" applyBorder="1" applyAlignment="1">
      <alignment horizontal="center" vertical="center" wrapText="1"/>
    </xf>
    <xf numFmtId="0" fontId="6" fillId="23" borderId="29" xfId="0" applyNumberFormat="1" applyFont="1" applyFill="1" applyBorder="1" applyAlignment="1">
      <alignment horizontal="center" vertical="center" wrapText="1"/>
    </xf>
    <xf numFmtId="0" fontId="72" fillId="9" borderId="29" xfId="0" applyNumberFormat="1" applyFont="1" applyFill="1" applyBorder="1" applyAlignment="1">
      <alignment horizontal="center" vertical="center" wrapText="1"/>
    </xf>
    <xf numFmtId="0" fontId="83" fillId="3" borderId="29" xfId="0" applyNumberFormat="1" applyFont="1" applyFill="1" applyBorder="1" applyAlignment="1">
      <alignment horizontal="center" vertical="center" wrapText="1"/>
    </xf>
    <xf numFmtId="0" fontId="103" fillId="22" borderId="29" xfId="0" applyNumberFormat="1" applyFont="1" applyFill="1" applyBorder="1" applyAlignment="1">
      <alignment horizontal="center" vertical="center" wrapText="1"/>
    </xf>
    <xf numFmtId="0" fontId="109" fillId="22" borderId="23" xfId="0" applyNumberFormat="1" applyFont="1" applyFill="1" applyBorder="1" applyAlignment="1">
      <alignment horizontal="center" vertical="center" wrapText="1"/>
    </xf>
    <xf numFmtId="0" fontId="72" fillId="9" borderId="14" xfId="0" applyNumberFormat="1" applyFont="1" applyFill="1" applyBorder="1" applyAlignment="1">
      <alignment horizontal="center" vertical="center" wrapText="1"/>
    </xf>
    <xf numFmtId="0" fontId="72" fillId="9" borderId="40" xfId="0" applyNumberFormat="1" applyFont="1" applyFill="1" applyBorder="1" applyAlignment="1">
      <alignment horizontal="center" vertical="center" wrapText="1"/>
    </xf>
    <xf numFmtId="0" fontId="72" fillId="9" borderId="16" xfId="0" applyNumberFormat="1" applyFont="1" applyFill="1" applyBorder="1" applyAlignment="1">
      <alignment horizontal="center" vertical="center" wrapText="1"/>
    </xf>
    <xf numFmtId="0" fontId="109" fillId="22" borderId="0" xfId="0" applyNumberFormat="1" applyFont="1" applyFill="1" applyBorder="1" applyAlignment="1">
      <alignment horizontal="center" vertical="center" wrapText="1"/>
    </xf>
    <xf numFmtId="0" fontId="109" fillId="22" borderId="75" xfId="0" applyNumberFormat="1" applyFont="1" applyFill="1" applyBorder="1" applyAlignment="1">
      <alignment horizontal="center" vertical="center" wrapText="1"/>
    </xf>
    <xf numFmtId="0" fontId="72" fillId="9" borderId="75" xfId="0" applyNumberFormat="1" applyFont="1" applyFill="1" applyBorder="1" applyAlignment="1">
      <alignment horizontal="center" vertical="center" wrapText="1"/>
    </xf>
    <xf numFmtId="0" fontId="72" fillId="9" borderId="180" xfId="0" applyNumberFormat="1" applyFont="1" applyFill="1" applyBorder="1" applyAlignment="1">
      <alignment horizontal="center" vertical="center" wrapText="1"/>
    </xf>
    <xf numFmtId="0" fontId="72" fillId="9" borderId="77" xfId="0" applyNumberFormat="1" applyFont="1" applyFill="1" applyBorder="1" applyAlignment="1">
      <alignment horizontal="center" vertical="center" wrapText="1"/>
    </xf>
    <xf numFmtId="0" fontId="109" fillId="22" borderId="211" xfId="0" applyNumberFormat="1" applyFont="1" applyFill="1" applyBorder="1" applyAlignment="1">
      <alignment horizontal="center" vertical="center" wrapText="1"/>
    </xf>
    <xf numFmtId="0" fontId="72" fillId="9" borderId="212" xfId="0" applyNumberFormat="1" applyFont="1" applyFill="1" applyBorder="1" applyAlignment="1">
      <alignment horizontal="center" vertical="center" wrapText="1"/>
    </xf>
    <xf numFmtId="0" fontId="72" fillId="9" borderId="213" xfId="0" applyNumberFormat="1" applyFont="1" applyFill="1" applyBorder="1" applyAlignment="1">
      <alignment horizontal="center" vertical="center" wrapText="1"/>
    </xf>
    <xf numFmtId="0" fontId="72" fillId="9" borderId="210" xfId="0" applyNumberFormat="1" applyFont="1" applyFill="1" applyBorder="1" applyAlignment="1">
      <alignment horizontal="center" vertical="center" wrapText="1"/>
    </xf>
    <xf numFmtId="0" fontId="109" fillId="22" borderId="143" xfId="0" applyNumberFormat="1" applyFont="1" applyFill="1" applyBorder="1" applyAlignment="1">
      <alignment horizontal="center" vertical="center" wrapText="1"/>
    </xf>
    <xf numFmtId="0" fontId="72" fillId="9" borderId="143" xfId="0" applyNumberFormat="1" applyFont="1" applyFill="1" applyBorder="1" applyAlignment="1">
      <alignment horizontal="center" vertical="center" wrapText="1"/>
    </xf>
    <xf numFmtId="0" fontId="72" fillId="9" borderId="115" xfId="0" applyNumberFormat="1" applyFont="1" applyFill="1" applyBorder="1" applyAlignment="1">
      <alignment horizontal="center" vertical="center" wrapText="1"/>
    </xf>
    <xf numFmtId="0" fontId="72" fillId="9" borderId="208" xfId="0" applyNumberFormat="1" applyFont="1" applyFill="1" applyBorder="1" applyAlignment="1">
      <alignment horizontal="center" vertical="center" wrapText="1"/>
    </xf>
    <xf numFmtId="0" fontId="109" fillId="22" borderId="95" xfId="0" applyNumberFormat="1" applyFont="1" applyFill="1" applyBorder="1" applyAlignment="1">
      <alignment horizontal="center" vertical="center" wrapText="1"/>
    </xf>
    <xf numFmtId="0" fontId="72" fillId="9" borderId="23" xfId="0" applyNumberFormat="1" applyFont="1" applyFill="1" applyBorder="1" applyAlignment="1">
      <alignment horizontal="center" vertical="center" wrapText="1"/>
    </xf>
    <xf numFmtId="0" fontId="72" fillId="9" borderId="132" xfId="0" applyNumberFormat="1" applyFont="1" applyFill="1" applyBorder="1" applyAlignment="1">
      <alignment horizontal="center" vertical="center" wrapText="1"/>
    </xf>
    <xf numFmtId="0" fontId="72" fillId="9" borderId="24" xfId="0" applyNumberFormat="1" applyFont="1" applyFill="1" applyBorder="1" applyAlignment="1">
      <alignment horizontal="center" vertical="center" wrapText="1"/>
    </xf>
    <xf numFmtId="0" fontId="109" fillId="22" borderId="76" xfId="0" applyNumberFormat="1" applyFont="1" applyFill="1" applyBorder="1" applyAlignment="1">
      <alignment horizontal="center" vertical="center" wrapText="1"/>
    </xf>
    <xf numFmtId="0" fontId="109" fillId="22" borderId="17" xfId="0" applyNumberFormat="1" applyFont="1" applyFill="1" applyBorder="1" applyAlignment="1">
      <alignment horizontal="center" vertical="center" wrapText="1"/>
    </xf>
    <xf numFmtId="0" fontId="72" fillId="9" borderId="17" xfId="0" applyNumberFormat="1" applyFont="1" applyFill="1" applyBorder="1" applyAlignment="1">
      <alignment horizontal="center" vertical="center" wrapText="1"/>
    </xf>
    <xf numFmtId="0" fontId="72" fillId="9" borderId="54" xfId="0" applyNumberFormat="1" applyFont="1" applyFill="1" applyBorder="1" applyAlignment="1">
      <alignment horizontal="center" vertical="center" wrapText="1"/>
    </xf>
    <xf numFmtId="0" fontId="72" fillId="9" borderId="19" xfId="0" applyNumberFormat="1" applyFont="1" applyFill="1" applyBorder="1" applyAlignment="1">
      <alignment horizontal="center" vertical="center" wrapText="1"/>
    </xf>
    <xf numFmtId="0" fontId="109" fillId="22" borderId="15" xfId="0" applyNumberFormat="1" applyFont="1" applyFill="1" applyBorder="1" applyAlignment="1">
      <alignment horizontal="center" vertical="center" wrapText="1"/>
    </xf>
    <xf numFmtId="0" fontId="109" fillId="22" borderId="18" xfId="0" applyNumberFormat="1" applyFont="1" applyFill="1" applyBorder="1" applyAlignment="1">
      <alignment horizontal="center" vertical="center" wrapText="1"/>
    </xf>
    <xf numFmtId="1" fontId="83" fillId="9" borderId="17" xfId="0" applyNumberFormat="1" applyFont="1" applyFill="1" applyBorder="1" applyAlignment="1">
      <alignment horizontal="center" vertical="center" wrapText="1"/>
    </xf>
    <xf numFmtId="1" fontId="83" fillId="9" borderId="54" xfId="0" applyNumberFormat="1" applyFont="1" applyFill="1" applyBorder="1" applyAlignment="1">
      <alignment horizontal="center" vertical="center" wrapText="1"/>
    </xf>
    <xf numFmtId="1" fontId="83" fillId="9" borderId="19" xfId="0" applyNumberFormat="1" applyFont="1" applyFill="1" applyBorder="1" applyAlignment="1">
      <alignment horizontal="center" vertical="center" wrapText="1"/>
    </xf>
    <xf numFmtId="0" fontId="103" fillId="22" borderId="92" xfId="0" applyNumberFormat="1" applyFont="1" applyFill="1" applyBorder="1" applyAlignment="1">
      <alignment horizontal="center" vertical="center" wrapText="1"/>
    </xf>
    <xf numFmtId="0" fontId="83" fillId="9" borderId="14" xfId="0" applyNumberFormat="1" applyFont="1" applyFill="1" applyBorder="1" applyAlignment="1">
      <alignment horizontal="center" vertical="center" wrapText="1"/>
    </xf>
    <xf numFmtId="0" fontId="83" fillId="9" borderId="40" xfId="0" applyNumberFormat="1" applyFont="1" applyFill="1" applyBorder="1" applyAlignment="1">
      <alignment horizontal="center" vertical="center" wrapText="1"/>
    </xf>
    <xf numFmtId="0" fontId="83" fillId="9" borderId="15" xfId="0" applyNumberFormat="1" applyFont="1" applyFill="1" applyBorder="1" applyAlignment="1">
      <alignment horizontal="center" vertical="center" wrapText="1"/>
    </xf>
    <xf numFmtId="0" fontId="83" fillId="9" borderId="16" xfId="0" applyNumberFormat="1" applyFont="1" applyFill="1" applyBorder="1" applyAlignment="1">
      <alignment horizontal="center" vertical="center" wrapText="1"/>
    </xf>
    <xf numFmtId="0" fontId="126" fillId="0" borderId="0" xfId="0" applyFont="1" applyFill="1" applyBorder="1" applyAlignment="1">
      <alignment vertical="center"/>
    </xf>
    <xf numFmtId="0" fontId="28" fillId="0" borderId="0" xfId="0" applyFont="1" applyFill="1" applyBorder="1" applyAlignment="1">
      <alignment vertical="center"/>
    </xf>
    <xf numFmtId="0" fontId="83" fillId="9" borderId="212" xfId="0" applyNumberFormat="1" applyFont="1" applyFill="1" applyBorder="1" applyAlignment="1">
      <alignment horizontal="center" vertical="center" wrapText="1"/>
    </xf>
    <xf numFmtId="0" fontId="83" fillId="9" borderId="213" xfId="0" applyNumberFormat="1" applyFont="1" applyFill="1" applyBorder="1" applyAlignment="1">
      <alignment horizontal="center" vertical="center" wrapText="1"/>
    </xf>
    <xf numFmtId="0" fontId="83" fillId="9" borderId="211" xfId="0" applyNumberFormat="1" applyFont="1" applyFill="1" applyBorder="1" applyAlignment="1">
      <alignment horizontal="center" vertical="center" wrapText="1"/>
    </xf>
    <xf numFmtId="0" fontId="83" fillId="9" borderId="210" xfId="0" applyNumberFormat="1" applyFont="1" applyFill="1" applyBorder="1" applyAlignment="1">
      <alignment horizontal="center" vertical="center" wrapText="1"/>
    </xf>
    <xf numFmtId="0" fontId="83" fillId="9" borderId="143" xfId="0" applyNumberFormat="1" applyFont="1" applyFill="1" applyBorder="1" applyAlignment="1">
      <alignment horizontal="center" vertical="center" wrapText="1"/>
    </xf>
    <xf numFmtId="0" fontId="83" fillId="9" borderId="115" xfId="0" applyNumberFormat="1" applyFont="1" applyFill="1" applyBorder="1" applyAlignment="1">
      <alignment horizontal="center" vertical="center" wrapText="1"/>
    </xf>
    <xf numFmtId="0" fontId="83" fillId="9" borderId="95" xfId="0" applyNumberFormat="1" applyFont="1" applyFill="1" applyBorder="1" applyAlignment="1">
      <alignment horizontal="center" vertical="center" wrapText="1"/>
    </xf>
    <xf numFmtId="0" fontId="83" fillId="9" borderId="208" xfId="0" applyNumberFormat="1" applyFont="1" applyFill="1" applyBorder="1" applyAlignment="1">
      <alignment horizontal="center" vertical="center" wrapText="1"/>
    </xf>
    <xf numFmtId="0" fontId="93" fillId="0" borderId="0" xfId="0" applyFont="1" applyFill="1" applyBorder="1" applyAlignment="1">
      <alignment vertical="center"/>
    </xf>
    <xf numFmtId="0" fontId="83" fillId="9" borderId="23" xfId="0" applyNumberFormat="1" applyFont="1" applyFill="1" applyBorder="1" applyAlignment="1">
      <alignment horizontal="center" vertical="center" wrapText="1"/>
    </xf>
    <xf numFmtId="0" fontId="83" fillId="9" borderId="132" xfId="0" applyNumberFormat="1" applyFont="1" applyFill="1" applyBorder="1" applyAlignment="1">
      <alignment horizontal="center" vertical="center" wrapText="1"/>
    </xf>
    <xf numFmtId="0" fontId="83" fillId="9" borderId="0" xfId="0" applyNumberFormat="1" applyFont="1" applyFill="1" applyBorder="1" applyAlignment="1">
      <alignment horizontal="center" vertical="center" wrapText="1"/>
    </xf>
    <xf numFmtId="0" fontId="83" fillId="9" borderId="24" xfId="0" applyNumberFormat="1" applyFont="1" applyFill="1" applyBorder="1" applyAlignment="1">
      <alignment horizontal="center" vertical="center" wrapText="1"/>
    </xf>
    <xf numFmtId="1" fontId="83" fillId="9" borderId="23" xfId="0" applyNumberFormat="1" applyFont="1" applyFill="1" applyBorder="1" applyAlignment="1">
      <alignment horizontal="center" vertical="center" wrapText="1"/>
    </xf>
    <xf numFmtId="1" fontId="83" fillId="9" borderId="132" xfId="0" applyNumberFormat="1" applyFont="1" applyFill="1" applyBorder="1" applyAlignment="1">
      <alignment horizontal="center" vertical="center" wrapText="1"/>
    </xf>
    <xf numFmtId="1" fontId="83" fillId="9" borderId="0" xfId="0" applyNumberFormat="1" applyFont="1" applyFill="1" applyBorder="1" applyAlignment="1">
      <alignment horizontal="center" vertical="center" wrapText="1"/>
    </xf>
    <xf numFmtId="1" fontId="83" fillId="9" borderId="24" xfId="0" applyNumberFormat="1" applyFont="1" applyFill="1" applyBorder="1" applyAlignment="1">
      <alignment horizontal="center" vertical="center" wrapText="1"/>
    </xf>
    <xf numFmtId="1" fontId="83" fillId="9" borderId="75" xfId="0" applyNumberFormat="1" applyFont="1" applyFill="1" applyBorder="1" applyAlignment="1">
      <alignment horizontal="center" vertical="center" wrapText="1"/>
    </xf>
    <xf numFmtId="1" fontId="83" fillId="9" borderId="180" xfId="0" applyNumberFormat="1" applyFont="1" applyFill="1" applyBorder="1" applyAlignment="1">
      <alignment horizontal="center" vertical="center" wrapText="1"/>
    </xf>
    <xf numFmtId="1" fontId="83" fillId="9" borderId="76" xfId="0" applyNumberFormat="1" applyFont="1" applyFill="1" applyBorder="1" applyAlignment="1">
      <alignment horizontal="center" vertical="center" wrapText="1"/>
    </xf>
    <xf numFmtId="1" fontId="83" fillId="9" borderId="77" xfId="0" applyNumberFormat="1" applyFont="1" applyFill="1" applyBorder="1" applyAlignment="1">
      <alignment horizontal="center" vertical="center" wrapText="1"/>
    </xf>
    <xf numFmtId="1" fontId="83" fillId="9" borderId="18" xfId="0" applyNumberFormat="1" applyFont="1" applyFill="1" applyBorder="1" applyAlignment="1">
      <alignment horizontal="center" vertical="center" wrapText="1"/>
    </xf>
    <xf numFmtId="0" fontId="0" fillId="2" borderId="18" xfId="0" applyFill="1" applyBorder="1"/>
    <xf numFmtId="0" fontId="11" fillId="0" borderId="0" xfId="0" applyFont="1" applyBorder="1" applyAlignment="1">
      <alignment vertical="center"/>
    </xf>
    <xf numFmtId="0" fontId="8" fillId="0" borderId="29" xfId="0" applyFont="1" applyBorder="1" applyAlignment="1">
      <alignment horizontal="center" vertical="center" wrapText="1"/>
    </xf>
    <xf numFmtId="0" fontId="8" fillId="0" borderId="33" xfId="0" applyFont="1" applyBorder="1" applyAlignment="1">
      <alignment horizontal="center" vertical="center" wrapText="1"/>
    </xf>
    <xf numFmtId="0" fontId="21" fillId="0" borderId="157" xfId="0" applyFont="1" applyBorder="1" applyAlignment="1">
      <alignment horizontal="center" vertical="center"/>
    </xf>
    <xf numFmtId="0" fontId="21" fillId="0" borderId="125" xfId="0" applyFont="1" applyBorder="1" applyAlignment="1">
      <alignment horizontal="center" vertical="center"/>
    </xf>
    <xf numFmtId="0" fontId="7" fillId="0" borderId="91" xfId="0" applyFont="1" applyBorder="1" applyAlignment="1">
      <alignment horizontal="center" vertical="center"/>
    </xf>
    <xf numFmtId="0" fontId="7" fillId="0" borderId="114" xfId="0" applyFont="1" applyBorder="1" applyAlignment="1">
      <alignment horizontal="left" vertical="center"/>
    </xf>
    <xf numFmtId="0" fontId="7" fillId="0" borderId="33" xfId="0" applyFont="1" applyBorder="1" applyAlignment="1">
      <alignment horizontal="left" vertical="center"/>
    </xf>
    <xf numFmtId="0" fontId="7" fillId="0" borderId="35" xfId="0" applyFont="1" applyBorder="1" applyAlignment="1">
      <alignment horizontal="left" vertical="center"/>
    </xf>
    <xf numFmtId="169" fontId="20" fillId="0" borderId="91" xfId="8" applyNumberFormat="1" applyFont="1" applyBorder="1" applyAlignment="1">
      <alignment horizontal="center" vertical="center"/>
    </xf>
    <xf numFmtId="169" fontId="20" fillId="0" borderId="34" xfId="8" applyNumberFormat="1" applyFont="1" applyBorder="1" applyAlignment="1">
      <alignment horizontal="center" vertical="center"/>
    </xf>
    <xf numFmtId="169" fontId="20" fillId="0" borderId="37" xfId="8" applyNumberFormat="1" applyFont="1" applyBorder="1" applyAlignment="1">
      <alignment horizontal="center" vertical="center"/>
    </xf>
    <xf numFmtId="0" fontId="98" fillId="0" borderId="33" xfId="0" applyFont="1" applyBorder="1" applyAlignment="1">
      <alignment horizontal="center" vertical="center"/>
    </xf>
    <xf numFmtId="0" fontId="98" fillId="0" borderId="34" xfId="0" applyFont="1" applyBorder="1" applyAlignment="1">
      <alignment horizontal="center" vertical="center"/>
    </xf>
    <xf numFmtId="0" fontId="98" fillId="0" borderId="35" xfId="0" applyFont="1" applyBorder="1" applyAlignment="1">
      <alignment horizontal="center" vertical="center"/>
    </xf>
    <xf numFmtId="0" fontId="98" fillId="0" borderId="37" xfId="0" applyFont="1" applyBorder="1" applyAlignment="1">
      <alignment horizontal="center" vertical="center"/>
    </xf>
    <xf numFmtId="0" fontId="21" fillId="0" borderId="29" xfId="0" applyFont="1" applyBorder="1" applyAlignment="1">
      <alignment vertical="center"/>
    </xf>
    <xf numFmtId="0" fontId="21" fillId="0" borderId="34" xfId="0" applyFont="1" applyBorder="1" applyAlignment="1">
      <alignment vertical="center"/>
    </xf>
    <xf numFmtId="0" fontId="153" fillId="0" borderId="33" xfId="0" applyFont="1" applyBorder="1" applyAlignment="1">
      <alignment horizontal="left" vertical="center"/>
    </xf>
    <xf numFmtId="171" fontId="20" fillId="0" borderId="34" xfId="0" applyNumberFormat="1" applyFont="1" applyBorder="1" applyAlignment="1">
      <alignment horizontal="center" vertical="center"/>
    </xf>
    <xf numFmtId="171" fontId="20" fillId="0" borderId="37" xfId="0" applyNumberFormat="1" applyFont="1" applyBorder="1" applyAlignment="1">
      <alignment horizontal="center" vertical="center"/>
    </xf>
    <xf numFmtId="0" fontId="20" fillId="0" borderId="114" xfId="0" applyFont="1" applyBorder="1" applyAlignment="1">
      <alignment horizontal="center" vertical="center"/>
    </xf>
    <xf numFmtId="0" fontId="7" fillId="0" borderId="30" xfId="0" applyFont="1" applyBorder="1" applyAlignment="1">
      <alignment horizontal="left" vertical="center"/>
    </xf>
    <xf numFmtId="0" fontId="21" fillId="10" borderId="0" xfId="0" applyFont="1" applyFill="1" applyAlignment="1">
      <alignment horizontal="left" vertical="center"/>
    </xf>
    <xf numFmtId="0" fontId="7" fillId="0" borderId="115" xfId="0" applyFont="1" applyBorder="1" applyAlignment="1">
      <alignment horizontal="center" vertical="center"/>
    </xf>
    <xf numFmtId="0" fontId="7" fillId="0" borderId="29" xfId="0" applyFont="1" applyBorder="1" applyAlignment="1">
      <alignment horizontal="center" vertical="center"/>
    </xf>
    <xf numFmtId="0" fontId="20" fillId="0" borderId="115" xfId="0" applyFont="1" applyBorder="1" applyAlignment="1">
      <alignment horizontal="center" vertical="center"/>
    </xf>
    <xf numFmtId="0" fontId="7" fillId="0" borderId="36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7" fillId="0" borderId="37" xfId="0" applyFont="1" applyBorder="1" applyAlignment="1">
      <alignment horizontal="center" vertical="center"/>
    </xf>
    <xf numFmtId="0" fontId="20" fillId="0" borderId="36" xfId="0" quotePrefix="1" applyFont="1" applyBorder="1" applyAlignment="1">
      <alignment horizontal="center" vertical="center"/>
    </xf>
    <xf numFmtId="0" fontId="20" fillId="0" borderId="36" xfId="0" applyFont="1" applyBorder="1" applyAlignment="1">
      <alignment horizontal="center" vertical="center"/>
    </xf>
    <xf numFmtId="0" fontId="20" fillId="0" borderId="33" xfId="0" applyFont="1" applyBorder="1" applyAlignment="1">
      <alignment horizontal="left" vertical="center"/>
    </xf>
    <xf numFmtId="0" fontId="20" fillId="0" borderId="35" xfId="0" applyFont="1" applyBorder="1" applyAlignment="1">
      <alignment horizontal="left" vertical="center"/>
    </xf>
    <xf numFmtId="0" fontId="20" fillId="0" borderId="30" xfId="0" applyFont="1" applyBorder="1" applyAlignment="1">
      <alignment horizontal="left" vertical="center"/>
    </xf>
    <xf numFmtId="0" fontId="7" fillId="0" borderId="31" xfId="0" applyFont="1" applyBorder="1" applyAlignment="1">
      <alignment horizontal="center" vertical="center"/>
    </xf>
    <xf numFmtId="0" fontId="7" fillId="0" borderId="29" xfId="0" applyFont="1" applyBorder="1" applyAlignment="1">
      <alignment horizontal="center" vertical="center"/>
    </xf>
    <xf numFmtId="0" fontId="7" fillId="0" borderId="36" xfId="0" applyFont="1" applyBorder="1" applyAlignment="1">
      <alignment horizontal="center" vertical="center"/>
    </xf>
    <xf numFmtId="0" fontId="7" fillId="0" borderId="115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7" fillId="0" borderId="37" xfId="0" applyFont="1" applyBorder="1" applyAlignment="1">
      <alignment horizontal="center" vertical="center"/>
    </xf>
    <xf numFmtId="0" fontId="7" fillId="0" borderId="124" xfId="0" applyFont="1" applyBorder="1" applyAlignment="1">
      <alignment horizontal="center" vertical="center"/>
    </xf>
    <xf numFmtId="0" fontId="20" fillId="0" borderId="29" xfId="0" applyFont="1" applyBorder="1" applyAlignment="1">
      <alignment horizontal="center" vertical="center"/>
    </xf>
    <xf numFmtId="0" fontId="7" fillId="0" borderId="32" xfId="0" applyFont="1" applyBorder="1" applyAlignment="1">
      <alignment horizontal="center" vertical="center"/>
    </xf>
    <xf numFmtId="0" fontId="20" fillId="0" borderId="37" xfId="0" quotePrefix="1" applyFont="1" applyBorder="1" applyAlignment="1">
      <alignment horizontal="center" vertical="center"/>
    </xf>
    <xf numFmtId="0" fontId="20" fillId="0" borderId="31" xfId="0" applyFont="1" applyBorder="1" applyAlignment="1">
      <alignment horizontal="center" vertical="center"/>
    </xf>
    <xf numFmtId="0" fontId="98" fillId="0" borderId="114" xfId="0" applyFont="1" applyBorder="1" applyAlignment="1">
      <alignment horizontal="center" vertical="center"/>
    </xf>
    <xf numFmtId="0" fontId="98" fillId="0" borderId="91" xfId="0" applyFont="1" applyBorder="1" applyAlignment="1">
      <alignment horizontal="center" vertical="center"/>
    </xf>
    <xf numFmtId="0" fontId="7" fillId="15" borderId="0" xfId="0" applyFont="1" applyFill="1" applyBorder="1" applyAlignment="1">
      <alignment horizontal="left" vertical="center"/>
    </xf>
    <xf numFmtId="0" fontId="7" fillId="15" borderId="0" xfId="0" applyFont="1" applyFill="1" applyAlignment="1">
      <alignment horizontal="left" vertical="center"/>
    </xf>
    <xf numFmtId="0" fontId="7" fillId="10" borderId="0" xfId="0" applyFont="1" applyFill="1" applyAlignment="1">
      <alignment horizontal="left" vertical="center"/>
    </xf>
    <xf numFmtId="0" fontId="152" fillId="0" borderId="0" xfId="0" applyFont="1" applyAlignment="1">
      <alignment horizontal="left" vertical="center"/>
    </xf>
    <xf numFmtId="0" fontId="98" fillId="10" borderId="0" xfId="0" applyFont="1" applyFill="1" applyAlignment="1">
      <alignment horizontal="left" vertical="center"/>
    </xf>
    <xf numFmtId="0" fontId="157" fillId="10" borderId="0" xfId="0" applyFont="1" applyFill="1" applyBorder="1" applyAlignment="1">
      <alignment horizontal="left" vertical="center"/>
    </xf>
    <xf numFmtId="0" fontId="157" fillId="10" borderId="0" xfId="0" applyFont="1" applyFill="1" applyAlignment="1">
      <alignment horizontal="left" vertical="center"/>
    </xf>
    <xf numFmtId="0" fontId="20" fillId="0" borderId="29" xfId="0" quotePrefix="1" applyFont="1" applyBorder="1" applyAlignment="1">
      <alignment horizontal="center" vertical="center" wrapText="1"/>
    </xf>
    <xf numFmtId="0" fontId="20" fillId="0" borderId="29" xfId="0" applyFont="1" applyBorder="1" applyAlignment="1">
      <alignment horizontal="center" vertical="center" wrapText="1"/>
    </xf>
    <xf numFmtId="168" fontId="7" fillId="0" borderId="34" xfId="0" applyNumberFormat="1" applyFont="1" applyBorder="1" applyAlignment="1">
      <alignment horizontal="center" vertical="center"/>
    </xf>
    <xf numFmtId="168" fontId="7" fillId="0" borderId="37" xfId="0" applyNumberFormat="1" applyFont="1" applyBorder="1" applyAlignment="1">
      <alignment horizontal="center" vertical="center"/>
    </xf>
    <xf numFmtId="0" fontId="0" fillId="0" borderId="0" xfId="0" applyFont="1"/>
    <xf numFmtId="0" fontId="0" fillId="15" borderId="0" xfId="0" applyFill="1"/>
    <xf numFmtId="0" fontId="21" fillId="0" borderId="36" xfId="0" applyFont="1" applyBorder="1" applyAlignment="1">
      <alignment horizontal="center" vertical="center"/>
    </xf>
    <xf numFmtId="0" fontId="21" fillId="0" borderId="37" xfId="0" applyFont="1" applyBorder="1" applyAlignment="1">
      <alignment horizontal="center" vertical="center"/>
    </xf>
    <xf numFmtId="0" fontId="20" fillId="0" borderId="123" xfId="0" applyFont="1" applyBorder="1" applyAlignment="1">
      <alignment horizontal="left" vertical="center"/>
    </xf>
    <xf numFmtId="0" fontId="20" fillId="15" borderId="0" xfId="0" applyFont="1" applyFill="1" applyBorder="1" applyAlignment="1">
      <alignment horizontal="left" vertical="center"/>
    </xf>
    <xf numFmtId="169" fontId="20" fillId="15" borderId="0" xfId="8" applyNumberFormat="1" applyFont="1" applyFill="1" applyAlignment="1">
      <alignment horizontal="left" vertical="center"/>
    </xf>
    <xf numFmtId="0" fontId="56" fillId="15" borderId="0" xfId="0" applyFont="1" applyFill="1" applyBorder="1" applyAlignment="1">
      <alignment horizontal="left" vertical="center"/>
    </xf>
    <xf numFmtId="0" fontId="158" fillId="15" borderId="0" xfId="0" applyFont="1" applyFill="1" applyBorder="1" applyAlignment="1">
      <alignment horizontal="left" vertical="center"/>
    </xf>
    <xf numFmtId="0" fontId="53" fillId="3" borderId="172" xfId="0" applyFont="1" applyFill="1" applyBorder="1" applyAlignment="1">
      <alignment vertical="center"/>
    </xf>
    <xf numFmtId="0" fontId="53" fillId="3" borderId="170" xfId="0" applyFont="1" applyFill="1" applyBorder="1" applyAlignment="1">
      <alignment horizontal="center" vertical="center"/>
    </xf>
    <xf numFmtId="0" fontId="53" fillId="0" borderId="171" xfId="0" applyFont="1" applyBorder="1" applyAlignment="1">
      <alignment horizontal="center" vertical="center"/>
    </xf>
    <xf numFmtId="0" fontId="53" fillId="3" borderId="171" xfId="0" applyFont="1" applyFill="1" applyBorder="1" applyAlignment="1">
      <alignment horizontal="center" vertical="center"/>
    </xf>
    <xf numFmtId="0" fontId="53" fillId="0" borderId="234" xfId="0" applyFont="1" applyBorder="1" applyAlignment="1">
      <alignment horizontal="center" vertical="center"/>
    </xf>
    <xf numFmtId="0" fontId="23" fillId="10" borderId="0" xfId="1" applyFont="1" applyFill="1" applyAlignment="1"/>
    <xf numFmtId="0" fontId="0" fillId="10" borderId="0" xfId="0" applyFill="1" applyAlignment="1"/>
    <xf numFmtId="0" fontId="21" fillId="10" borderId="116" xfId="0" applyFont="1" applyFill="1" applyBorder="1" applyAlignment="1">
      <alignment horizontal="center" vertical="center"/>
    </xf>
    <xf numFmtId="0" fontId="21" fillId="10" borderId="117" xfId="0" applyFont="1" applyFill="1" applyBorder="1" applyAlignment="1">
      <alignment horizontal="center" vertical="center"/>
    </xf>
    <xf numFmtId="0" fontId="21" fillId="10" borderId="118" xfId="0" applyFont="1" applyFill="1" applyBorder="1" applyAlignment="1">
      <alignment horizontal="center" vertical="center"/>
    </xf>
    <xf numFmtId="0" fontId="8" fillId="10" borderId="114" xfId="0" applyFont="1" applyFill="1" applyBorder="1" applyAlignment="1">
      <alignment horizontal="center" vertical="center"/>
    </xf>
    <xf numFmtId="169" fontId="21" fillId="10" borderId="115" xfId="8" applyNumberFormat="1" applyFont="1" applyFill="1" applyBorder="1" applyAlignment="1">
      <alignment horizontal="center" vertical="center"/>
    </xf>
    <xf numFmtId="0" fontId="8" fillId="10" borderId="91" xfId="0" applyFont="1" applyFill="1" applyBorder="1" applyAlignment="1">
      <alignment horizontal="center" vertical="center"/>
    </xf>
    <xf numFmtId="0" fontId="8" fillId="10" borderId="33" xfId="0" applyFont="1" applyFill="1" applyBorder="1" applyAlignment="1">
      <alignment horizontal="center" vertical="center"/>
    </xf>
    <xf numFmtId="169" fontId="21" fillId="10" borderId="29" xfId="8" applyNumberFormat="1" applyFont="1" applyFill="1" applyBorder="1" applyAlignment="1">
      <alignment horizontal="center" vertical="center"/>
    </xf>
    <xf numFmtId="0" fontId="8" fillId="10" borderId="34" xfId="0" applyFont="1" applyFill="1" applyBorder="1" applyAlignment="1">
      <alignment horizontal="center" vertical="center"/>
    </xf>
    <xf numFmtId="0" fontId="8" fillId="10" borderId="35" xfId="0" applyFont="1" applyFill="1" applyBorder="1" applyAlignment="1">
      <alignment horizontal="center" vertical="center"/>
    </xf>
    <xf numFmtId="169" fontId="21" fillId="10" borderId="36" xfId="8" applyNumberFormat="1" applyFont="1" applyFill="1" applyBorder="1" applyAlignment="1">
      <alignment horizontal="center" vertical="center"/>
    </xf>
    <xf numFmtId="0" fontId="8" fillId="10" borderId="37" xfId="0" applyFont="1" applyFill="1" applyBorder="1" applyAlignment="1">
      <alignment horizontal="center" vertical="center"/>
    </xf>
    <xf numFmtId="0" fontId="21" fillId="10" borderId="115" xfId="0" applyFont="1" applyFill="1" applyBorder="1" applyAlignment="1">
      <alignment horizontal="center" vertical="center"/>
    </xf>
    <xf numFmtId="0" fontId="21" fillId="10" borderId="29" xfId="0" applyFont="1" applyFill="1" applyBorder="1" applyAlignment="1">
      <alignment horizontal="center" vertical="center"/>
    </xf>
    <xf numFmtId="0" fontId="21" fillId="10" borderId="36" xfId="0" applyFont="1" applyFill="1" applyBorder="1" applyAlignment="1">
      <alignment horizontal="center" vertical="center"/>
    </xf>
    <xf numFmtId="49" fontId="160" fillId="24" borderId="239" xfId="0" applyNumberFormat="1" applyFont="1" applyFill="1" applyBorder="1" applyAlignment="1">
      <alignment horizontal="center" vertical="center" wrapText="1"/>
    </xf>
    <xf numFmtId="49" fontId="162" fillId="24" borderId="239" xfId="0" applyNumberFormat="1" applyFont="1" applyFill="1" applyBorder="1" applyAlignment="1">
      <alignment horizontal="center" vertical="center" wrapText="1"/>
    </xf>
    <xf numFmtId="49" fontId="160" fillId="24" borderId="247" xfId="11" applyNumberFormat="1" applyFont="1" applyFill="1" applyBorder="1" applyAlignment="1">
      <alignment horizontal="center" vertical="center" wrapText="1"/>
    </xf>
    <xf numFmtId="49" fontId="160" fillId="24" borderId="244" xfId="0" applyNumberFormat="1" applyFont="1" applyFill="1" applyBorder="1" applyAlignment="1">
      <alignment horizontal="center" vertical="center" wrapText="1"/>
    </xf>
    <xf numFmtId="49" fontId="162" fillId="24" borderId="244" xfId="0" applyNumberFormat="1" applyFont="1" applyFill="1" applyBorder="1" applyAlignment="1">
      <alignment horizontal="center" vertical="center" wrapText="1"/>
    </xf>
    <xf numFmtId="49" fontId="160" fillId="24" borderId="244" xfId="11" applyNumberFormat="1" applyFont="1" applyFill="1" applyBorder="1" applyAlignment="1">
      <alignment horizontal="center" vertical="center" wrapText="1"/>
    </xf>
    <xf numFmtId="49" fontId="160" fillId="24" borderId="238" xfId="0" applyNumberFormat="1" applyFont="1" applyFill="1" applyBorder="1" applyAlignment="1">
      <alignment horizontal="center" vertical="center" wrapText="1"/>
    </xf>
    <xf numFmtId="0" fontId="162" fillId="24" borderId="247" xfId="0" applyFont="1" applyFill="1" applyBorder="1"/>
    <xf numFmtId="49" fontId="163" fillId="24" borderId="250" xfId="0" applyNumberFormat="1" applyFont="1" applyFill="1" applyBorder="1" applyAlignment="1">
      <alignment horizontal="center" vertical="center" wrapText="1"/>
    </xf>
    <xf numFmtId="49" fontId="163" fillId="24" borderId="0" xfId="0" applyNumberFormat="1" applyFont="1" applyFill="1" applyBorder="1" applyAlignment="1">
      <alignment horizontal="center" vertical="center" wrapText="1"/>
    </xf>
    <xf numFmtId="0" fontId="164" fillId="24" borderId="251" xfId="0" applyFont="1" applyFill="1" applyBorder="1" applyAlignment="1">
      <alignment wrapText="1"/>
    </xf>
    <xf numFmtId="49" fontId="160" fillId="24" borderId="247" xfId="0" applyNumberFormat="1" applyFont="1" applyFill="1" applyBorder="1" applyAlignment="1">
      <alignment horizontal="center" vertical="center" wrapText="1"/>
    </xf>
    <xf numFmtId="49" fontId="166" fillId="24" borderId="258" xfId="0" applyNumberFormat="1" applyFont="1" applyFill="1" applyBorder="1" applyAlignment="1">
      <alignment horizontal="center" vertical="center" wrapText="1"/>
    </xf>
    <xf numFmtId="49" fontId="166" fillId="24" borderId="259" xfId="0" applyNumberFormat="1" applyFont="1" applyFill="1" applyBorder="1" applyAlignment="1">
      <alignment horizontal="center" vertical="center" wrapText="1"/>
    </xf>
    <xf numFmtId="0" fontId="18" fillId="24" borderId="251" xfId="0" applyFont="1" applyFill="1" applyBorder="1" applyAlignment="1">
      <alignment wrapText="1"/>
    </xf>
    <xf numFmtId="49" fontId="160" fillId="24" borderId="250" xfId="0" applyNumberFormat="1" applyFont="1" applyFill="1" applyBorder="1" applyAlignment="1">
      <alignment horizontal="center" vertical="center" wrapText="1"/>
    </xf>
    <xf numFmtId="49" fontId="160" fillId="24" borderId="0" xfId="0" applyNumberFormat="1" applyFont="1" applyFill="1" applyBorder="1" applyAlignment="1">
      <alignment horizontal="center" vertical="center" wrapText="1"/>
    </xf>
    <xf numFmtId="49" fontId="162" fillId="24" borderId="0" xfId="0" applyNumberFormat="1" applyFont="1" applyFill="1" applyBorder="1" applyAlignment="1">
      <alignment horizontal="center" vertical="center" wrapText="1"/>
    </xf>
    <xf numFmtId="0" fontId="159" fillId="0" borderId="0" xfId="0" applyFont="1" applyFill="1" applyBorder="1" applyAlignment="1">
      <alignment horizontal="center" vertical="center"/>
    </xf>
    <xf numFmtId="0" fontId="15" fillId="0" borderId="30" xfId="0" applyFont="1" applyBorder="1" applyAlignment="1">
      <alignment horizontal="center" vertical="center"/>
    </xf>
    <xf numFmtId="0" fontId="15" fillId="0" borderId="31" xfId="0" applyFont="1" applyBorder="1" applyAlignment="1">
      <alignment horizontal="center" vertical="center"/>
    </xf>
    <xf numFmtId="0" fontId="15" fillId="0" borderId="31" xfId="0" applyFont="1" applyBorder="1" applyAlignment="1">
      <alignment horizontal="center" vertical="center" wrapText="1"/>
    </xf>
    <xf numFmtId="3" fontId="17" fillId="10" borderId="32" xfId="0" applyNumberFormat="1" applyFont="1" applyFill="1" applyBorder="1" applyAlignment="1">
      <alignment horizontal="center" vertical="center" wrapText="1"/>
    </xf>
    <xf numFmtId="0" fontId="15" fillId="0" borderId="33" xfId="0" applyFont="1" applyBorder="1" applyAlignment="1">
      <alignment horizontal="center" vertical="center"/>
    </xf>
    <xf numFmtId="0" fontId="15" fillId="0" borderId="29" xfId="0" applyFont="1" applyBorder="1" applyAlignment="1">
      <alignment horizontal="center" vertical="center"/>
    </xf>
    <xf numFmtId="0" fontId="15" fillId="0" borderId="29" xfId="0" applyFont="1" applyBorder="1" applyAlignment="1">
      <alignment horizontal="center" vertical="center" wrapText="1"/>
    </xf>
    <xf numFmtId="3" fontId="17" fillId="10" borderId="34" xfId="0" applyNumberFormat="1" applyFont="1" applyFill="1" applyBorder="1" applyAlignment="1">
      <alignment horizontal="center" vertical="center" wrapText="1"/>
    </xf>
    <xf numFmtId="0" fontId="15" fillId="0" borderId="36" xfId="0" applyFont="1" applyBorder="1" applyAlignment="1">
      <alignment horizontal="center" vertical="center"/>
    </xf>
    <xf numFmtId="0" fontId="15" fillId="0" borderId="36" xfId="0" applyFont="1" applyBorder="1" applyAlignment="1">
      <alignment horizontal="center" vertical="center" wrapText="1"/>
    </xf>
    <xf numFmtId="3" fontId="17" fillId="10" borderId="37" xfId="0" applyNumberFormat="1" applyFont="1" applyFill="1" applyBorder="1" applyAlignment="1">
      <alignment horizontal="center" vertical="center" wrapText="1"/>
    </xf>
    <xf numFmtId="49" fontId="160" fillId="0" borderId="31" xfId="0" applyNumberFormat="1" applyFont="1" applyBorder="1" applyAlignment="1">
      <alignment horizontal="center" vertical="center"/>
    </xf>
    <xf numFmtId="49" fontId="160" fillId="0" borderId="29" xfId="0" applyNumberFormat="1" applyFont="1" applyBorder="1" applyAlignment="1">
      <alignment horizontal="center" vertical="center"/>
    </xf>
    <xf numFmtId="49" fontId="160" fillId="0" borderId="36" xfId="0" applyNumberFormat="1" applyFont="1" applyBorder="1" applyAlignment="1">
      <alignment horizontal="center" vertical="center"/>
    </xf>
    <xf numFmtId="0" fontId="15" fillId="0" borderId="116" xfId="0" applyFont="1" applyBorder="1" applyAlignment="1">
      <alignment horizontal="center" vertical="center"/>
    </xf>
    <xf numFmtId="0" fontId="15" fillId="0" borderId="117" xfId="0" applyFont="1" applyBorder="1" applyAlignment="1">
      <alignment horizontal="center" vertical="center"/>
    </xf>
    <xf numFmtId="0" fontId="15" fillId="0" borderId="117" xfId="0" applyFont="1" applyBorder="1" applyAlignment="1">
      <alignment horizontal="center" vertical="center" wrapText="1"/>
    </xf>
    <xf numFmtId="3" fontId="15" fillId="0" borderId="118" xfId="0" applyNumberFormat="1" applyFont="1" applyBorder="1" applyAlignment="1">
      <alignment horizontal="center" vertical="center"/>
    </xf>
    <xf numFmtId="3" fontId="15" fillId="0" borderId="32" xfId="0" applyNumberFormat="1" applyFont="1" applyBorder="1" applyAlignment="1">
      <alignment horizontal="center" vertical="center"/>
    </xf>
    <xf numFmtId="0" fontId="15" fillId="0" borderId="35" xfId="0" applyFont="1" applyBorder="1" applyAlignment="1">
      <alignment horizontal="center" vertical="center"/>
    </xf>
    <xf numFmtId="3" fontId="15" fillId="0" borderId="37" xfId="0" applyNumberFormat="1" applyFont="1" applyBorder="1" applyAlignment="1">
      <alignment horizontal="center" vertical="center"/>
    </xf>
    <xf numFmtId="3" fontId="33" fillId="10" borderId="35" xfId="0" applyNumberFormat="1" applyFont="1" applyFill="1" applyBorder="1" applyAlignment="1">
      <alignment horizontal="center" vertical="center"/>
    </xf>
    <xf numFmtId="3" fontId="170" fillId="10" borderId="116" xfId="0" applyNumberFormat="1" applyFont="1" applyFill="1" applyBorder="1" applyAlignment="1">
      <alignment horizontal="center" vertical="center"/>
    </xf>
    <xf numFmtId="3" fontId="6" fillId="10" borderId="118" xfId="0" applyNumberFormat="1" applyFont="1" applyFill="1" applyBorder="1" applyAlignment="1">
      <alignment horizontal="center" vertical="center" wrapText="1"/>
    </xf>
    <xf numFmtId="3" fontId="17" fillId="0" borderId="118" xfId="0" applyNumberFormat="1" applyFont="1" applyBorder="1" applyAlignment="1">
      <alignment horizontal="center" vertical="center" wrapText="1"/>
    </xf>
    <xf numFmtId="3" fontId="170" fillId="10" borderId="35" xfId="0" applyNumberFormat="1" applyFont="1" applyFill="1" applyBorder="1" applyAlignment="1">
      <alignment horizontal="center" vertical="center"/>
    </xf>
    <xf numFmtId="3" fontId="15" fillId="0" borderId="34" xfId="0" applyNumberFormat="1" applyFont="1" applyBorder="1" applyAlignment="1">
      <alignment horizontal="center" vertical="center"/>
    </xf>
    <xf numFmtId="49" fontId="160" fillId="0" borderId="31" xfId="0" applyNumberFormat="1" applyFont="1" applyBorder="1" applyAlignment="1">
      <alignment vertical="center"/>
    </xf>
    <xf numFmtId="3" fontId="15" fillId="10" borderId="32" xfId="0" applyNumberFormat="1" applyFont="1" applyFill="1" applyBorder="1" applyAlignment="1">
      <alignment horizontal="center" vertical="center" wrapText="1"/>
    </xf>
    <xf numFmtId="3" fontId="15" fillId="10" borderId="34" xfId="0" applyNumberFormat="1" applyFont="1" applyFill="1" applyBorder="1" applyAlignment="1">
      <alignment horizontal="center" vertical="center" wrapText="1"/>
    </xf>
    <xf numFmtId="3" fontId="15" fillId="10" borderId="37" xfId="0" applyNumberFormat="1" applyFont="1" applyFill="1" applyBorder="1" applyAlignment="1">
      <alignment horizontal="center" vertical="center" wrapText="1"/>
    </xf>
    <xf numFmtId="0" fontId="148" fillId="0" borderId="30" xfId="0" applyFont="1" applyBorder="1" applyAlignment="1">
      <alignment horizontal="center" vertical="center"/>
    </xf>
    <xf numFmtId="0" fontId="148" fillId="0" borderId="33" xfId="0" applyFont="1" applyBorder="1" applyAlignment="1">
      <alignment horizontal="center" vertical="center"/>
    </xf>
    <xf numFmtId="49" fontId="160" fillId="0" borderId="29" xfId="0" applyNumberFormat="1" applyFont="1" applyBorder="1" applyAlignment="1">
      <alignment vertical="center"/>
    </xf>
    <xf numFmtId="0" fontId="148" fillId="10" borderId="35" xfId="0" applyFont="1" applyFill="1" applyBorder="1" applyAlignment="1">
      <alignment horizontal="center" vertical="center"/>
    </xf>
    <xf numFmtId="3" fontId="6" fillId="10" borderId="32" xfId="0" applyNumberFormat="1" applyFont="1" applyFill="1" applyBorder="1" applyAlignment="1">
      <alignment horizontal="center" vertical="center" wrapText="1"/>
    </xf>
    <xf numFmtId="3" fontId="6" fillId="10" borderId="37" xfId="0" applyNumberFormat="1" applyFont="1" applyFill="1" applyBorder="1" applyAlignment="1">
      <alignment horizontal="center" vertical="center" wrapText="1"/>
    </xf>
    <xf numFmtId="3" fontId="170" fillId="10" borderId="30" xfId="0" applyNumberFormat="1" applyFont="1" applyFill="1" applyBorder="1" applyAlignment="1">
      <alignment horizontal="center" vertical="center"/>
    </xf>
    <xf numFmtId="3" fontId="15" fillId="0" borderId="32" xfId="0" applyNumberFormat="1" applyFont="1" applyBorder="1" applyAlignment="1">
      <alignment horizontal="center" vertical="center" wrapText="1"/>
    </xf>
    <xf numFmtId="3" fontId="170" fillId="10" borderId="33" xfId="0" applyNumberFormat="1" applyFont="1" applyFill="1" applyBorder="1" applyAlignment="1">
      <alignment horizontal="center" vertical="center"/>
    </xf>
    <xf numFmtId="3" fontId="15" fillId="0" borderId="34" xfId="0" applyNumberFormat="1" applyFont="1" applyBorder="1" applyAlignment="1">
      <alignment horizontal="center" vertical="center" wrapText="1"/>
    </xf>
    <xf numFmtId="3" fontId="15" fillId="0" borderId="37" xfId="0" applyNumberFormat="1" applyFont="1" applyBorder="1" applyAlignment="1">
      <alignment horizontal="center" vertical="center" wrapText="1"/>
    </xf>
    <xf numFmtId="3" fontId="172" fillId="10" borderId="33" xfId="0" applyNumberFormat="1" applyFont="1" applyFill="1" applyBorder="1" applyAlignment="1">
      <alignment horizontal="center" vertical="center"/>
    </xf>
    <xf numFmtId="3" fontId="172" fillId="10" borderId="30" xfId="0" applyNumberFormat="1" applyFont="1" applyFill="1" applyBorder="1" applyAlignment="1">
      <alignment horizontal="center" vertical="center"/>
    </xf>
    <xf numFmtId="3" fontId="172" fillId="10" borderId="35" xfId="0" applyNumberFormat="1" applyFont="1" applyFill="1" applyBorder="1" applyAlignment="1">
      <alignment horizontal="center" vertical="center"/>
    </xf>
    <xf numFmtId="3" fontId="172" fillId="10" borderId="116" xfId="0" applyNumberFormat="1" applyFont="1" applyFill="1" applyBorder="1" applyAlignment="1">
      <alignment horizontal="center" vertical="center"/>
    </xf>
    <xf numFmtId="3" fontId="15" fillId="0" borderId="118" xfId="0" applyNumberFormat="1" applyFont="1" applyBorder="1" applyAlignment="1">
      <alignment horizontal="center" vertical="center" wrapText="1"/>
    </xf>
    <xf numFmtId="0" fontId="173" fillId="0" borderId="31" xfId="0" applyFont="1" applyBorder="1"/>
    <xf numFmtId="0" fontId="0" fillId="0" borderId="0" xfId="0" applyAlignment="1">
      <alignment wrapText="1"/>
    </xf>
    <xf numFmtId="0" fontId="175" fillId="0" borderId="0" xfId="0" applyFont="1" applyBorder="1" applyAlignment="1">
      <alignment horizontal="left" vertical="center" wrapText="1"/>
    </xf>
    <xf numFmtId="1" fontId="178" fillId="10" borderId="30" xfId="0" applyNumberFormat="1" applyFont="1" applyFill="1" applyBorder="1" applyAlignment="1">
      <alignment horizontal="center" vertical="center"/>
    </xf>
    <xf numFmtId="0" fontId="15" fillId="0" borderId="31" xfId="0" applyFont="1" applyFill="1" applyBorder="1" applyAlignment="1">
      <alignment horizontal="center" vertical="center"/>
    </xf>
    <xf numFmtId="0" fontId="15" fillId="0" borderId="29" xfId="0" applyFont="1" applyFill="1" applyBorder="1" applyAlignment="1">
      <alignment horizontal="center" vertical="center"/>
    </xf>
    <xf numFmtId="0" fontId="15" fillId="0" borderId="31" xfId="0" applyFont="1" applyFill="1" applyBorder="1" applyAlignment="1">
      <alignment horizontal="center" vertical="center" wrapText="1"/>
    </xf>
    <xf numFmtId="1" fontId="178" fillId="10" borderId="33" xfId="0" applyNumberFormat="1" applyFont="1" applyFill="1" applyBorder="1" applyAlignment="1">
      <alignment horizontal="center" vertical="center"/>
    </xf>
    <xf numFmtId="49" fontId="160" fillId="0" borderId="29" xfId="0" applyNumberFormat="1" applyFont="1" applyFill="1" applyBorder="1" applyAlignment="1">
      <alignment horizontal="center" vertical="center"/>
    </xf>
    <xf numFmtId="0" fontId="15" fillId="0" borderId="276" xfId="0" applyFont="1" applyFill="1" applyBorder="1" applyAlignment="1">
      <alignment horizontal="center" vertical="center" wrapText="1"/>
    </xf>
    <xf numFmtId="0" fontId="15" fillId="0" borderId="29" xfId="0" applyFont="1" applyFill="1" applyBorder="1" applyAlignment="1">
      <alignment horizontal="center" vertical="center" wrapText="1"/>
    </xf>
    <xf numFmtId="1" fontId="178" fillId="10" borderId="35" xfId="0" applyNumberFormat="1" applyFont="1" applyFill="1" applyBorder="1" applyAlignment="1">
      <alignment horizontal="center" vertical="center"/>
    </xf>
    <xf numFmtId="49" fontId="160" fillId="0" borderId="36" xfId="0" applyNumberFormat="1" applyFont="1" applyFill="1" applyBorder="1" applyAlignment="1">
      <alignment horizontal="center" vertical="center"/>
    </xf>
    <xf numFmtId="0" fontId="15" fillId="0" borderId="36" xfId="0" applyFont="1" applyFill="1" applyBorder="1" applyAlignment="1">
      <alignment horizontal="center" vertical="center"/>
    </xf>
    <xf numFmtId="0" fontId="15" fillId="0" borderId="36" xfId="0" applyFont="1" applyFill="1" applyBorder="1" applyAlignment="1">
      <alignment horizontal="center" vertical="center" wrapText="1"/>
    </xf>
    <xf numFmtId="0" fontId="0" fillId="0" borderId="29" xfId="0" applyBorder="1" applyAlignment="1">
      <alignment wrapText="1"/>
    </xf>
    <xf numFmtId="0" fontId="18" fillId="0" borderId="0" xfId="0" applyFont="1" applyBorder="1"/>
    <xf numFmtId="0" fontId="85" fillId="0" borderId="0" xfId="0" applyFont="1" applyBorder="1" applyAlignment="1">
      <alignment horizontal="left" vertical="justify" wrapText="1"/>
    </xf>
    <xf numFmtId="0" fontId="15" fillId="0" borderId="0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center" vertical="center" wrapText="1"/>
    </xf>
    <xf numFmtId="3" fontId="15" fillId="0" borderId="0" xfId="0" applyNumberFormat="1" applyFont="1" applyFill="1" applyBorder="1" applyAlignment="1">
      <alignment horizontal="center" vertical="center" wrapText="1"/>
    </xf>
    <xf numFmtId="0" fontId="18" fillId="10" borderId="30" xfId="0" applyFont="1" applyFill="1" applyBorder="1"/>
    <xf numFmtId="0" fontId="18" fillId="10" borderId="33" xfId="0" applyFont="1" applyFill="1" applyBorder="1"/>
    <xf numFmtId="0" fontId="18" fillId="10" borderId="35" xfId="0" applyFont="1" applyFill="1" applyBorder="1"/>
    <xf numFmtId="1" fontId="178" fillId="10" borderId="114" xfId="0" applyNumberFormat="1" applyFont="1" applyFill="1" applyBorder="1" applyAlignment="1">
      <alignment horizontal="center" vertical="center"/>
    </xf>
    <xf numFmtId="0" fontId="15" fillId="0" borderId="115" xfId="0" applyFont="1" applyFill="1" applyBorder="1" applyAlignment="1">
      <alignment horizontal="center" vertical="center"/>
    </xf>
    <xf numFmtId="0" fontId="15" fillId="0" borderId="115" xfId="0" applyFont="1" applyFill="1" applyBorder="1" applyAlignment="1">
      <alignment horizontal="center" vertical="center" wrapText="1"/>
    </xf>
    <xf numFmtId="0" fontId="0" fillId="0" borderId="115" xfId="0" applyBorder="1" applyAlignment="1">
      <alignment wrapText="1"/>
    </xf>
    <xf numFmtId="3" fontId="15" fillId="0" borderId="91" xfId="0" applyNumberFormat="1" applyFont="1" applyBorder="1" applyAlignment="1">
      <alignment horizontal="center" vertical="center" wrapText="1"/>
    </xf>
    <xf numFmtId="49" fontId="160" fillId="0" borderId="115" xfId="0" applyNumberFormat="1" applyFont="1" applyFill="1" applyBorder="1" applyAlignment="1">
      <alignment horizontal="center" vertical="center"/>
    </xf>
    <xf numFmtId="0" fontId="160" fillId="26" borderId="2" xfId="0" applyFont="1" applyFill="1" applyBorder="1" applyAlignment="1">
      <alignment horizontal="center"/>
    </xf>
    <xf numFmtId="0" fontId="160" fillId="26" borderId="3" xfId="0" applyFont="1" applyFill="1" applyBorder="1" applyAlignment="1">
      <alignment horizontal="center"/>
    </xf>
    <xf numFmtId="49" fontId="160" fillId="26" borderId="9" xfId="0" applyNumberFormat="1" applyFont="1" applyFill="1" applyBorder="1" applyAlignment="1">
      <alignment horizontal="center" vertical="center"/>
    </xf>
    <xf numFmtId="49" fontId="160" fillId="26" borderId="4" xfId="0" applyNumberFormat="1" applyFont="1" applyFill="1" applyBorder="1" applyAlignment="1">
      <alignment horizontal="center" vertical="center"/>
    </xf>
    <xf numFmtId="49" fontId="160" fillId="26" borderId="5" xfId="0" applyNumberFormat="1" applyFont="1" applyFill="1" applyBorder="1" applyAlignment="1">
      <alignment horizontal="center" vertical="center"/>
    </xf>
    <xf numFmtId="0" fontId="160" fillId="26" borderId="0" xfId="0" applyFont="1" applyFill="1" applyBorder="1" applyAlignment="1">
      <alignment horizontal="center"/>
    </xf>
    <xf numFmtId="49" fontId="160" fillId="26" borderId="274" xfId="0" applyNumberFormat="1" applyFont="1" applyFill="1" applyBorder="1" applyAlignment="1">
      <alignment horizontal="center" vertical="center"/>
    </xf>
    <xf numFmtId="49" fontId="160" fillId="26" borderId="275" xfId="0" applyNumberFormat="1" applyFont="1" applyFill="1" applyBorder="1" applyAlignment="1">
      <alignment horizontal="center" vertical="center"/>
    </xf>
    <xf numFmtId="49" fontId="160" fillId="26" borderId="0" xfId="0" applyNumberFormat="1" applyFont="1" applyFill="1" applyBorder="1" applyAlignment="1">
      <alignment horizontal="center" vertical="center"/>
    </xf>
    <xf numFmtId="0" fontId="160" fillId="26" borderId="0" xfId="0" applyFont="1" applyFill="1" applyBorder="1" applyAlignment="1">
      <alignment horizontal="center" wrapText="1"/>
    </xf>
    <xf numFmtId="0" fontId="160" fillId="26" borderId="7" xfId="0" applyFont="1" applyFill="1" applyBorder="1" applyAlignment="1">
      <alignment horizontal="center" vertical="center"/>
    </xf>
    <xf numFmtId="0" fontId="160" fillId="26" borderId="273" xfId="0" applyFont="1" applyFill="1" applyBorder="1" applyAlignment="1">
      <alignment horizontal="center" vertical="center"/>
    </xf>
    <xf numFmtId="0" fontId="160" fillId="26" borderId="0" xfId="0" applyFont="1" applyFill="1" applyBorder="1" applyAlignment="1"/>
    <xf numFmtId="0" fontId="160" fillId="26" borderId="0" xfId="0" applyFont="1" applyFill="1" applyBorder="1" applyAlignment="1">
      <alignment horizontal="center" vertical="center"/>
    </xf>
    <xf numFmtId="0" fontId="160" fillId="26" borderId="0" xfId="0" applyFont="1" applyFill="1" applyBorder="1" applyAlignment="1">
      <alignment horizontal="center" vertical="distributed"/>
    </xf>
    <xf numFmtId="0" fontId="160" fillId="26" borderId="0" xfId="0" applyFont="1" applyFill="1" applyBorder="1" applyAlignment="1">
      <alignment horizontal="center" vertical="top"/>
    </xf>
    <xf numFmtId="49" fontId="160" fillId="26" borderId="273" xfId="0" applyNumberFormat="1" applyFont="1" applyFill="1" applyBorder="1" applyAlignment="1">
      <alignment horizontal="center" vertical="center"/>
    </xf>
    <xf numFmtId="0" fontId="160" fillId="26" borderId="1" xfId="0" applyFont="1" applyFill="1" applyBorder="1" applyAlignment="1">
      <alignment vertical="center"/>
    </xf>
    <xf numFmtId="49" fontId="160" fillId="26" borderId="2" xfId="0" applyNumberFormat="1" applyFont="1" applyFill="1" applyBorder="1" applyAlignment="1">
      <alignment horizontal="center" vertical="center" wrapText="1"/>
    </xf>
    <xf numFmtId="49" fontId="160" fillId="26" borderId="5" xfId="0" applyNumberFormat="1" applyFont="1" applyFill="1" applyBorder="1" applyAlignment="1">
      <alignment horizontal="center" vertical="center" wrapText="1"/>
    </xf>
    <xf numFmtId="169" fontId="20" fillId="18" borderId="35" xfId="0" applyNumberFormat="1" applyFont="1" applyFill="1" applyBorder="1" applyAlignment="1">
      <alignment horizontal="center" vertical="center"/>
    </xf>
    <xf numFmtId="169" fontId="20" fillId="19" borderId="37" xfId="0" applyNumberFormat="1" applyFont="1" applyFill="1" applyBorder="1" applyAlignment="1">
      <alignment horizontal="center" vertical="center"/>
    </xf>
    <xf numFmtId="169" fontId="20" fillId="19" borderId="125" xfId="0" applyNumberFormat="1" applyFont="1" applyFill="1" applyBorder="1" applyAlignment="1">
      <alignment horizontal="center" vertical="center"/>
    </xf>
    <xf numFmtId="0" fontId="0" fillId="4" borderId="0" xfId="0" applyFill="1" applyBorder="1" applyAlignment="1"/>
    <xf numFmtId="0" fontId="0" fillId="4" borderId="24" xfId="0" applyFill="1" applyBorder="1" applyAlignment="1"/>
    <xf numFmtId="0" fontId="0" fillId="7" borderId="13" xfId="0" applyFill="1" applyBorder="1" applyAlignment="1">
      <alignment horizontal="center" vertical="center"/>
    </xf>
    <xf numFmtId="0" fontId="0" fillId="4" borderId="23" xfId="0" applyFill="1" applyBorder="1" applyAlignment="1">
      <alignment horizontal="center"/>
    </xf>
    <xf numFmtId="0" fontId="0" fillId="4" borderId="0" xfId="0" applyFill="1" applyBorder="1" applyAlignment="1">
      <alignment horizontal="center"/>
    </xf>
    <xf numFmtId="0" fontId="0" fillId="4" borderId="17" xfId="0" applyFill="1" applyBorder="1" applyAlignment="1">
      <alignment horizontal="center"/>
    </xf>
    <xf numFmtId="0" fontId="0" fillId="4" borderId="18" xfId="0" applyFill="1" applyBorder="1" applyAlignment="1">
      <alignment horizontal="center"/>
    </xf>
    <xf numFmtId="3" fontId="86" fillId="3" borderId="163" xfId="0" applyNumberFormat="1" applyFont="1" applyFill="1" applyBorder="1" applyAlignment="1">
      <alignment horizontal="right" vertical="center"/>
    </xf>
    <xf numFmtId="0" fontId="83" fillId="7" borderId="26" xfId="0" applyFont="1" applyFill="1" applyBorder="1" applyAlignment="1">
      <alignment horizontal="center" vertical="center"/>
    </xf>
    <xf numFmtId="0" fontId="72" fillId="4" borderId="92" xfId="0" applyFont="1" applyFill="1" applyBorder="1" applyAlignment="1">
      <alignment horizontal="center" vertical="center"/>
    </xf>
    <xf numFmtId="0" fontId="72" fillId="3" borderId="92" xfId="0" applyFont="1" applyFill="1" applyBorder="1" applyAlignment="1">
      <alignment horizontal="center" vertical="center"/>
    </xf>
    <xf numFmtId="0" fontId="72" fillId="3" borderId="94" xfId="0" applyFont="1" applyFill="1" applyBorder="1" applyAlignment="1">
      <alignment horizontal="center" vertical="center"/>
    </xf>
    <xf numFmtId="0" fontId="72" fillId="4" borderId="100" xfId="0" applyFont="1" applyFill="1" applyBorder="1" applyAlignment="1">
      <alignment horizontal="center" vertical="center"/>
    </xf>
    <xf numFmtId="0" fontId="21" fillId="13" borderId="86" xfId="0" applyFont="1" applyFill="1" applyBorder="1"/>
    <xf numFmtId="0" fontId="21" fillId="13" borderId="88" xfId="0" applyFont="1" applyFill="1" applyBorder="1"/>
    <xf numFmtId="167" fontId="0" fillId="0" borderId="0" xfId="0" applyNumberFormat="1"/>
    <xf numFmtId="0" fontId="23" fillId="0" borderId="0" xfId="1" applyFont="1" applyAlignment="1">
      <alignment horizontal="center"/>
    </xf>
    <xf numFmtId="0" fontId="83" fillId="0" borderId="81" xfId="0" applyFont="1" applyFill="1" applyBorder="1" applyAlignment="1">
      <alignment horizontal="center" vertical="center"/>
    </xf>
    <xf numFmtId="0" fontId="83" fillId="3" borderId="143" xfId="0" applyFont="1" applyFill="1" applyBorder="1" applyAlignment="1">
      <alignment horizontal="center" vertical="center"/>
    </xf>
    <xf numFmtId="0" fontId="83" fillId="0" borderId="143" xfId="0" applyFont="1" applyFill="1" applyBorder="1" applyAlignment="1">
      <alignment horizontal="center" vertical="center"/>
    </xf>
    <xf numFmtId="0" fontId="83" fillId="7" borderId="26" xfId="0" applyFont="1" applyFill="1" applyBorder="1" applyAlignment="1">
      <alignment horizontal="center" vertical="center"/>
    </xf>
    <xf numFmtId="0" fontId="93" fillId="3" borderId="75" xfId="0" applyFont="1" applyFill="1" applyBorder="1" applyAlignment="1">
      <alignment horizontal="center" vertical="center"/>
    </xf>
    <xf numFmtId="0" fontId="83" fillId="3" borderId="75" xfId="0" applyFont="1" applyFill="1" applyBorder="1" applyAlignment="1">
      <alignment horizontal="center" vertical="center"/>
    </xf>
    <xf numFmtId="0" fontId="93" fillId="0" borderId="75" xfId="0" applyFont="1" applyFill="1" applyBorder="1" applyAlignment="1">
      <alignment horizontal="center" vertical="center"/>
    </xf>
    <xf numFmtId="0" fontId="83" fillId="0" borderId="75" xfId="0" applyFont="1" applyFill="1" applyBorder="1" applyAlignment="1">
      <alignment horizontal="center" vertical="center"/>
    </xf>
    <xf numFmtId="0" fontId="83" fillId="0" borderId="14" xfId="0" applyFont="1" applyFill="1" applyBorder="1" applyAlignment="1">
      <alignment horizontal="center" vertical="center"/>
    </xf>
    <xf numFmtId="0" fontId="83" fillId="3" borderId="17" xfId="0" applyFont="1" applyFill="1" applyBorder="1" applyAlignment="1">
      <alignment horizontal="center" vertical="center"/>
    </xf>
    <xf numFmtId="0" fontId="93" fillId="3" borderId="164" xfId="0" applyFont="1" applyFill="1" applyBorder="1" applyAlignment="1">
      <alignment horizontal="center" vertical="center"/>
    </xf>
    <xf numFmtId="0" fontId="53" fillId="0" borderId="246" xfId="11" applyFont="1" applyFill="1" applyBorder="1" applyAlignment="1">
      <alignment horizontal="center" vertical="center"/>
    </xf>
    <xf numFmtId="0" fontId="53" fillId="0" borderId="239" xfId="11" applyFont="1" applyFill="1" applyBorder="1" applyAlignment="1">
      <alignment horizontal="center" vertical="center"/>
    </xf>
    <xf numFmtId="0" fontId="53" fillId="0" borderId="291" xfId="11" applyFont="1" applyFill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53" fillId="0" borderId="299" xfId="11" applyFont="1" applyFill="1" applyBorder="1" applyAlignment="1">
      <alignment horizontal="center" vertical="center"/>
    </xf>
    <xf numFmtId="0" fontId="53" fillId="0" borderId="303" xfId="11" applyFont="1" applyFill="1" applyBorder="1" applyAlignment="1">
      <alignment horizontal="center" vertical="center"/>
    </xf>
    <xf numFmtId="0" fontId="53" fillId="0" borderId="296" xfId="11" applyFont="1" applyFill="1" applyBorder="1" applyAlignment="1">
      <alignment horizontal="center" vertical="center" wrapText="1"/>
    </xf>
    <xf numFmtId="0" fontId="57" fillId="0" borderId="279" xfId="14" applyFont="1" applyFill="1" applyBorder="1" applyAlignment="1">
      <alignment horizontal="center" vertical="center" wrapText="1"/>
    </xf>
    <xf numFmtId="166" fontId="57" fillId="0" borderId="280" xfId="14" applyNumberFormat="1" applyFont="1" applyFill="1" applyBorder="1" applyAlignment="1">
      <alignment horizontal="center" vertical="center" wrapText="1"/>
    </xf>
    <xf numFmtId="166" fontId="57" fillId="0" borderId="297" xfId="14" applyNumberFormat="1" applyFont="1" applyFill="1" applyBorder="1" applyAlignment="1">
      <alignment horizontal="center" vertical="center" wrapText="1"/>
    </xf>
    <xf numFmtId="166" fontId="57" fillId="0" borderId="298" xfId="14" applyNumberFormat="1" applyFont="1" applyFill="1" applyBorder="1" applyAlignment="1">
      <alignment horizontal="center" vertical="center" wrapText="1"/>
    </xf>
    <xf numFmtId="0" fontId="53" fillId="0" borderId="289" xfId="11" applyFont="1" applyFill="1" applyBorder="1" applyAlignment="1">
      <alignment horizontal="center" vertical="center" wrapText="1"/>
    </xf>
    <xf numFmtId="0" fontId="57" fillId="0" borderId="281" xfId="15" applyFont="1" applyFill="1" applyBorder="1" applyAlignment="1">
      <alignment horizontal="center" vertical="center" wrapText="1"/>
    </xf>
    <xf numFmtId="166" fontId="57" fillId="0" borderId="282" xfId="15" applyNumberFormat="1" applyFont="1" applyFill="1" applyBorder="1" applyAlignment="1">
      <alignment horizontal="center" vertical="center" wrapText="1"/>
    </xf>
    <xf numFmtId="166" fontId="57" fillId="0" borderId="283" xfId="14" applyNumberFormat="1" applyFont="1" applyFill="1" applyBorder="1" applyAlignment="1">
      <alignment horizontal="center" vertical="center" wrapText="1"/>
    </xf>
    <xf numFmtId="166" fontId="57" fillId="0" borderId="254" xfId="14" applyNumberFormat="1" applyFont="1" applyFill="1" applyBorder="1" applyAlignment="1">
      <alignment horizontal="center" vertical="center" wrapText="1"/>
    </xf>
    <xf numFmtId="166" fontId="57" fillId="0" borderId="282" xfId="14" applyNumberFormat="1" applyFont="1" applyFill="1" applyBorder="1" applyAlignment="1">
      <alignment horizontal="center" vertical="center" wrapText="1"/>
    </xf>
    <xf numFmtId="0" fontId="57" fillId="0" borderId="281" xfId="16" applyFont="1" applyFill="1" applyBorder="1" applyAlignment="1">
      <alignment horizontal="center" vertical="center" wrapText="1"/>
    </xf>
    <xf numFmtId="166" fontId="57" fillId="0" borderId="282" xfId="16" applyNumberFormat="1" applyFont="1" applyFill="1" applyBorder="1" applyAlignment="1">
      <alignment horizontal="center" vertical="center" wrapText="1"/>
    </xf>
    <xf numFmtId="0" fontId="57" fillId="0" borderId="281" xfId="17" applyFont="1" applyFill="1" applyBorder="1" applyAlignment="1">
      <alignment horizontal="center" vertical="center" wrapText="1"/>
    </xf>
    <xf numFmtId="166" fontId="57" fillId="0" borderId="282" xfId="17" applyNumberFormat="1" applyFont="1" applyFill="1" applyBorder="1" applyAlignment="1">
      <alignment horizontal="center" vertical="center" wrapText="1"/>
    </xf>
    <xf numFmtId="0" fontId="57" fillId="0" borderId="281" xfId="18" applyFont="1" applyFill="1" applyBorder="1" applyAlignment="1">
      <alignment horizontal="center" vertical="center" wrapText="1"/>
    </xf>
    <xf numFmtId="166" fontId="57" fillId="0" borderId="282" xfId="18" applyNumberFormat="1" applyFont="1" applyFill="1" applyBorder="1" applyAlignment="1">
      <alignment horizontal="center" vertical="center" wrapText="1"/>
    </xf>
    <xf numFmtId="0" fontId="57" fillId="0" borderId="281" xfId="19" applyFont="1" applyFill="1" applyBorder="1" applyAlignment="1">
      <alignment horizontal="center" vertical="center" wrapText="1"/>
    </xf>
    <xf numFmtId="166" fontId="57" fillId="0" borderId="282" xfId="19" applyNumberFormat="1" applyFont="1" applyFill="1" applyBorder="1" applyAlignment="1">
      <alignment horizontal="center" vertical="center"/>
    </xf>
    <xf numFmtId="0" fontId="57" fillId="0" borderId="281" xfId="20" applyFont="1" applyFill="1" applyBorder="1" applyAlignment="1">
      <alignment horizontal="center" vertical="center"/>
    </xf>
    <xf numFmtId="166" fontId="57" fillId="0" borderId="282" xfId="20" applyNumberFormat="1" applyFont="1" applyFill="1" applyBorder="1" applyAlignment="1">
      <alignment horizontal="center" vertical="center"/>
    </xf>
    <xf numFmtId="0" fontId="53" fillId="0" borderId="290" xfId="11" applyFont="1" applyFill="1" applyBorder="1" applyAlignment="1">
      <alignment horizontal="center" vertical="center" wrapText="1"/>
    </xf>
    <xf numFmtId="0" fontId="57" fillId="0" borderId="284" xfId="21" applyFont="1" applyFill="1" applyBorder="1" applyAlignment="1">
      <alignment horizontal="center" vertical="center"/>
    </xf>
    <xf numFmtId="166" fontId="57" fillId="0" borderId="285" xfId="21" applyNumberFormat="1" applyFont="1" applyFill="1" applyBorder="1" applyAlignment="1">
      <alignment horizontal="center" vertical="center"/>
    </xf>
    <xf numFmtId="166" fontId="57" fillId="0" borderId="292" xfId="14" applyNumberFormat="1" applyFont="1" applyFill="1" applyBorder="1" applyAlignment="1">
      <alignment horizontal="center" vertical="center" wrapText="1"/>
    </xf>
    <xf numFmtId="166" fontId="57" fillId="0" borderId="293" xfId="14" applyNumberFormat="1" applyFont="1" applyFill="1" applyBorder="1" applyAlignment="1">
      <alignment horizontal="center" vertical="center" wrapText="1"/>
    </xf>
    <xf numFmtId="166" fontId="57" fillId="0" borderId="285" xfId="14" applyNumberFormat="1" applyFont="1" applyFill="1" applyBorder="1" applyAlignment="1">
      <alignment horizontal="center" vertical="center" wrapText="1"/>
    </xf>
    <xf numFmtId="0" fontId="181" fillId="0" borderId="0" xfId="0" applyFont="1"/>
    <xf numFmtId="0" fontId="57" fillId="0" borderId="279" xfId="22" applyFont="1" applyFill="1" applyBorder="1" applyAlignment="1">
      <alignment horizontal="center" vertical="center" wrapText="1"/>
    </xf>
    <xf numFmtId="166" fontId="57" fillId="0" borderId="280" xfId="22" applyNumberFormat="1" applyFont="1" applyFill="1" applyBorder="1" applyAlignment="1">
      <alignment horizontal="center" vertical="center" wrapText="1"/>
    </xf>
    <xf numFmtId="0" fontId="57" fillId="0" borderId="279" xfId="23" applyFont="1" applyFill="1" applyBorder="1" applyAlignment="1">
      <alignment horizontal="center" vertical="center" wrapText="1"/>
    </xf>
    <xf numFmtId="166" fontId="57" fillId="0" borderId="280" xfId="23" applyNumberFormat="1" applyFont="1" applyFill="1" applyBorder="1" applyAlignment="1">
      <alignment horizontal="center" vertical="center" wrapText="1"/>
    </xf>
    <xf numFmtId="166" fontId="57" fillId="0" borderId="279" xfId="14" applyNumberFormat="1" applyFont="1" applyFill="1" applyBorder="1" applyAlignment="1">
      <alignment horizontal="center" vertical="center" wrapText="1"/>
    </xf>
    <xf numFmtId="49" fontId="57" fillId="0" borderId="280" xfId="3" applyNumberFormat="1" applyFont="1" applyFill="1" applyBorder="1" applyAlignment="1">
      <alignment horizontal="center" vertical="center" wrapText="1"/>
    </xf>
    <xf numFmtId="0" fontId="57" fillId="0" borderId="281" xfId="24" applyFont="1" applyFill="1" applyBorder="1" applyAlignment="1">
      <alignment horizontal="center" vertical="center" wrapText="1"/>
    </xf>
    <xf numFmtId="166" fontId="57" fillId="0" borderId="282" xfId="24" applyNumberFormat="1" applyFont="1" applyFill="1" applyBorder="1" applyAlignment="1">
      <alignment horizontal="center" vertical="center" wrapText="1"/>
    </xf>
    <xf numFmtId="0" fontId="57" fillId="0" borderId="281" xfId="25" applyFont="1" applyFill="1" applyBorder="1" applyAlignment="1">
      <alignment horizontal="center" vertical="center" wrapText="1"/>
    </xf>
    <xf numFmtId="166" fontId="57" fillId="0" borderId="282" xfId="25" applyNumberFormat="1" applyFont="1" applyFill="1" applyBorder="1" applyAlignment="1">
      <alignment horizontal="center" vertical="center" wrapText="1"/>
    </xf>
    <xf numFmtId="166" fontId="57" fillId="0" borderId="281" xfId="14" applyNumberFormat="1" applyFont="1" applyFill="1" applyBorder="1" applyAlignment="1">
      <alignment horizontal="center" vertical="center" wrapText="1"/>
    </xf>
    <xf numFmtId="49" fontId="57" fillId="0" borderId="282" xfId="3" applyNumberFormat="1" applyFont="1" applyFill="1" applyBorder="1" applyAlignment="1">
      <alignment horizontal="center" vertical="center" wrapText="1"/>
    </xf>
    <xf numFmtId="0" fontId="57" fillId="0" borderId="281" xfId="26" applyFont="1" applyFill="1" applyBorder="1" applyAlignment="1">
      <alignment horizontal="center" vertical="center" wrapText="1"/>
    </xf>
    <xf numFmtId="166" fontId="57" fillId="0" borderId="282" xfId="26" applyNumberFormat="1" applyFont="1" applyFill="1" applyBorder="1" applyAlignment="1">
      <alignment horizontal="center" vertical="center" wrapText="1"/>
    </xf>
    <xf numFmtId="0" fontId="57" fillId="0" borderId="281" xfId="27" applyFont="1" applyFill="1" applyBorder="1" applyAlignment="1">
      <alignment horizontal="center" vertical="center" wrapText="1"/>
    </xf>
    <xf numFmtId="166" fontId="57" fillId="0" borderId="282" xfId="27" applyNumberFormat="1" applyFont="1" applyFill="1" applyBorder="1" applyAlignment="1">
      <alignment horizontal="center" vertical="center" wrapText="1"/>
    </xf>
    <xf numFmtId="0" fontId="57" fillId="0" borderId="281" xfId="28" applyFont="1" applyFill="1" applyBorder="1" applyAlignment="1">
      <alignment horizontal="center" vertical="center" wrapText="1"/>
    </xf>
    <xf numFmtId="166" fontId="57" fillId="0" borderId="282" xfId="28" applyNumberFormat="1" applyFont="1" applyFill="1" applyBorder="1" applyAlignment="1">
      <alignment horizontal="center" vertical="center" wrapText="1"/>
    </xf>
    <xf numFmtId="0" fontId="57" fillId="0" borderId="281" xfId="29" applyFont="1" applyFill="1" applyBorder="1" applyAlignment="1">
      <alignment horizontal="center" vertical="center" wrapText="1"/>
    </xf>
    <xf numFmtId="166" fontId="57" fillId="0" borderId="282" xfId="29" applyNumberFormat="1" applyFont="1" applyFill="1" applyBorder="1" applyAlignment="1">
      <alignment horizontal="center" vertical="center" wrapText="1"/>
    </xf>
    <xf numFmtId="0" fontId="53" fillId="0" borderId="302" xfId="11" applyFont="1" applyFill="1" applyBorder="1" applyAlignment="1">
      <alignment horizontal="center" vertical="center" wrapText="1"/>
    </xf>
    <xf numFmtId="0" fontId="57" fillId="0" borderId="300" xfId="30" applyFont="1" applyFill="1" applyBorder="1" applyAlignment="1">
      <alignment horizontal="center" vertical="center" wrapText="1"/>
    </xf>
    <xf numFmtId="166" fontId="57" fillId="0" borderId="301" xfId="30" applyNumberFormat="1" applyFont="1" applyFill="1" applyBorder="1" applyAlignment="1">
      <alignment horizontal="center" vertical="center" wrapText="1"/>
    </xf>
    <xf numFmtId="0" fontId="57" fillId="0" borderId="300" xfId="31" applyFont="1" applyFill="1" applyBorder="1" applyAlignment="1">
      <alignment horizontal="center" vertical="center" wrapText="1"/>
    </xf>
    <xf numFmtId="166" fontId="57" fillId="0" borderId="301" xfId="31" applyNumberFormat="1" applyFont="1" applyFill="1" applyBorder="1" applyAlignment="1">
      <alignment horizontal="center" vertical="center" wrapText="1"/>
    </xf>
    <xf numFmtId="49" fontId="57" fillId="0" borderId="300" xfId="3" applyNumberFormat="1" applyFont="1" applyFill="1" applyBorder="1" applyAlignment="1">
      <alignment horizontal="center" vertical="center" wrapText="1"/>
    </xf>
    <xf numFmtId="49" fontId="57" fillId="0" borderId="301" xfId="3" applyNumberFormat="1" applyFont="1" applyFill="1" applyBorder="1" applyAlignment="1">
      <alignment horizontal="center" vertical="center" wrapText="1"/>
    </xf>
    <xf numFmtId="0" fontId="57" fillId="0" borderId="284" xfId="30" applyFont="1" applyFill="1" applyBorder="1" applyAlignment="1">
      <alignment horizontal="center" vertical="center" wrapText="1"/>
    </xf>
    <xf numFmtId="166" fontId="57" fillId="0" borderId="285" xfId="30" applyNumberFormat="1" applyFont="1" applyFill="1" applyBorder="1" applyAlignment="1">
      <alignment horizontal="center" vertical="center" wrapText="1"/>
    </xf>
    <xf numFmtId="0" fontId="57" fillId="0" borderId="284" xfId="31" applyFont="1" applyFill="1" applyBorder="1" applyAlignment="1">
      <alignment horizontal="center" vertical="center" wrapText="1"/>
    </xf>
    <xf numFmtId="166" fontId="57" fillId="0" borderId="285" xfId="31" applyNumberFormat="1" applyFont="1" applyFill="1" applyBorder="1" applyAlignment="1">
      <alignment horizontal="center" vertical="center" wrapText="1"/>
    </xf>
    <xf numFmtId="49" fontId="57" fillId="0" borderId="284" xfId="3" applyNumberFormat="1" applyFont="1" applyFill="1" applyBorder="1" applyAlignment="1">
      <alignment horizontal="center" vertical="center" wrapText="1"/>
    </xf>
    <xf numFmtId="49" fontId="57" fillId="0" borderId="285" xfId="3" applyNumberFormat="1" applyFont="1" applyFill="1" applyBorder="1" applyAlignment="1">
      <alignment horizontal="center" vertical="center" wrapText="1"/>
    </xf>
    <xf numFmtId="0" fontId="44" fillId="0" borderId="240" xfId="11" applyFont="1" applyFill="1" applyBorder="1" applyAlignment="1">
      <alignment horizontal="center" vertical="center" wrapText="1"/>
    </xf>
    <xf numFmtId="0" fontId="53" fillId="0" borderId="244" xfId="11" applyFont="1" applyFill="1" applyBorder="1" applyAlignment="1">
      <alignment horizontal="center" vertical="center"/>
    </xf>
    <xf numFmtId="0" fontId="53" fillId="0" borderId="240" xfId="11" applyFont="1" applyFill="1" applyBorder="1" applyAlignment="1">
      <alignment horizontal="center" vertical="center" wrapText="1"/>
    </xf>
    <xf numFmtId="0" fontId="53" fillId="0" borderId="240" xfId="11" applyFont="1" applyFill="1" applyBorder="1" applyAlignment="1">
      <alignment horizontal="center" vertical="center"/>
    </xf>
    <xf numFmtId="0" fontId="53" fillId="0" borderId="288" xfId="11" applyFont="1" applyFill="1" applyBorder="1" applyAlignment="1">
      <alignment horizontal="center" vertical="center" wrapText="1"/>
    </xf>
    <xf numFmtId="0" fontId="53" fillId="0" borderId="6" xfId="11" applyFont="1" applyFill="1" applyBorder="1" applyAlignment="1">
      <alignment horizontal="center" vertical="center"/>
    </xf>
    <xf numFmtId="0" fontId="53" fillId="0" borderId="11" xfId="11" applyFont="1" applyFill="1" applyBorder="1" applyAlignment="1">
      <alignment horizontal="center" vertical="center"/>
    </xf>
    <xf numFmtId="0" fontId="57" fillId="0" borderId="304" xfId="15" applyFont="1" applyFill="1" applyBorder="1" applyAlignment="1">
      <alignment horizontal="center" vertical="center" wrapText="1"/>
    </xf>
    <xf numFmtId="166" fontId="57" fillId="0" borderId="305" xfId="15" applyNumberFormat="1" applyFont="1" applyFill="1" applyBorder="1" applyAlignment="1">
      <alignment horizontal="center" vertical="center" wrapText="1"/>
    </xf>
    <xf numFmtId="166" fontId="57" fillId="0" borderId="304" xfId="14" applyNumberFormat="1" applyFont="1" applyFill="1" applyBorder="1" applyAlignment="1">
      <alignment horizontal="center" vertical="center" wrapText="1"/>
    </xf>
    <xf numFmtId="166" fontId="57" fillId="0" borderId="305" xfId="14" applyNumberFormat="1" applyFont="1" applyFill="1" applyBorder="1" applyAlignment="1">
      <alignment horizontal="center" vertical="center" wrapText="1"/>
    </xf>
    <xf numFmtId="166" fontId="57" fillId="0" borderId="306" xfId="14" applyNumberFormat="1" applyFont="1" applyFill="1" applyBorder="1" applyAlignment="1">
      <alignment horizontal="center" vertical="center" wrapText="1"/>
    </xf>
    <xf numFmtId="166" fontId="57" fillId="0" borderId="307" xfId="14" applyNumberFormat="1" applyFont="1" applyFill="1" applyBorder="1" applyAlignment="1">
      <alignment horizontal="center" vertical="center" wrapText="1"/>
    </xf>
    <xf numFmtId="0" fontId="57" fillId="0" borderId="252" xfId="17" applyFont="1" applyFill="1" applyBorder="1" applyAlignment="1">
      <alignment horizontal="center" vertical="center" wrapText="1"/>
    </xf>
    <xf numFmtId="166" fontId="57" fillId="0" borderId="254" xfId="17" applyNumberFormat="1" applyFont="1" applyFill="1" applyBorder="1" applyAlignment="1">
      <alignment horizontal="center" vertical="center" wrapText="1"/>
    </xf>
    <xf numFmtId="166" fontId="57" fillId="0" borderId="252" xfId="14" applyNumberFormat="1" applyFont="1" applyFill="1" applyBorder="1" applyAlignment="1">
      <alignment horizontal="center" vertical="center" wrapText="1"/>
    </xf>
    <xf numFmtId="0" fontId="57" fillId="0" borderId="252" xfId="18" applyFont="1" applyFill="1" applyBorder="1" applyAlignment="1">
      <alignment horizontal="center" vertical="center" wrapText="1"/>
    </xf>
    <xf numFmtId="166" fontId="57" fillId="0" borderId="254" xfId="18" applyNumberFormat="1" applyFont="1" applyFill="1" applyBorder="1" applyAlignment="1">
      <alignment horizontal="center" vertical="center" wrapText="1"/>
    </xf>
    <xf numFmtId="0" fontId="57" fillId="0" borderId="252" xfId="20" applyFont="1" applyFill="1" applyBorder="1" applyAlignment="1">
      <alignment horizontal="center" vertical="center"/>
    </xf>
    <xf numFmtId="166" fontId="57" fillId="0" borderId="254" xfId="20" applyNumberFormat="1" applyFont="1" applyFill="1" applyBorder="1" applyAlignment="1">
      <alignment horizontal="center" vertical="center"/>
    </xf>
    <xf numFmtId="0" fontId="57" fillId="0" borderId="311" xfId="21" applyFont="1" applyFill="1" applyBorder="1" applyAlignment="1">
      <alignment horizontal="center" vertical="center"/>
    </xf>
    <xf numFmtId="166" fontId="57" fillId="0" borderId="312" xfId="21" applyNumberFormat="1" applyFont="1" applyFill="1" applyBorder="1" applyAlignment="1">
      <alignment horizontal="center" vertical="center"/>
    </xf>
    <xf numFmtId="166" fontId="57" fillId="0" borderId="311" xfId="14" applyNumberFormat="1" applyFont="1" applyFill="1" applyBorder="1" applyAlignment="1">
      <alignment horizontal="center" vertical="center" wrapText="1"/>
    </xf>
    <xf numFmtId="166" fontId="57" fillId="0" borderId="312" xfId="14" applyNumberFormat="1" applyFont="1" applyFill="1" applyBorder="1" applyAlignment="1">
      <alignment horizontal="center" vertical="center" wrapText="1"/>
    </xf>
    <xf numFmtId="166" fontId="57" fillId="0" borderId="313" xfId="14" applyNumberFormat="1" applyFont="1" applyFill="1" applyBorder="1" applyAlignment="1">
      <alignment horizontal="center" vertical="center" wrapText="1"/>
    </xf>
    <xf numFmtId="166" fontId="57" fillId="0" borderId="314" xfId="14" applyNumberFormat="1" applyFont="1" applyFill="1" applyBorder="1" applyAlignment="1">
      <alignment horizontal="center" vertical="center" wrapText="1"/>
    </xf>
    <xf numFmtId="0" fontId="57" fillId="0" borderId="315" xfId="24" applyFont="1" applyFill="1" applyBorder="1" applyAlignment="1">
      <alignment horizontal="center" vertical="center" wrapText="1"/>
    </xf>
    <xf numFmtId="166" fontId="57" fillId="0" borderId="307" xfId="24" applyNumberFormat="1" applyFont="1" applyFill="1" applyBorder="1" applyAlignment="1">
      <alignment horizontal="center" vertical="center" wrapText="1"/>
    </xf>
    <xf numFmtId="0" fontId="57" fillId="0" borderId="306" xfId="25" applyFont="1" applyFill="1" applyBorder="1" applyAlignment="1">
      <alignment horizontal="center" vertical="center" wrapText="1"/>
    </xf>
    <xf numFmtId="166" fontId="57" fillId="0" borderId="305" xfId="25" applyNumberFormat="1" applyFont="1" applyFill="1" applyBorder="1" applyAlignment="1">
      <alignment horizontal="center" vertical="center" wrapText="1"/>
    </xf>
    <xf numFmtId="49" fontId="57" fillId="0" borderId="307" xfId="3" applyNumberFormat="1" applyFont="1" applyFill="1" applyBorder="1" applyAlignment="1">
      <alignment horizontal="center" vertical="center" wrapText="1"/>
    </xf>
    <xf numFmtId="0" fontId="57" fillId="0" borderId="283" xfId="27" applyFont="1" applyFill="1" applyBorder="1" applyAlignment="1">
      <alignment horizontal="center" vertical="center" wrapText="1"/>
    </xf>
    <xf numFmtId="166" fontId="57" fillId="0" borderId="254" xfId="27" applyNumberFormat="1" applyFont="1" applyFill="1" applyBorder="1" applyAlignment="1">
      <alignment horizontal="center" vertical="center" wrapText="1"/>
    </xf>
    <xf numFmtId="0" fontId="57" fillId="0" borderId="284" xfId="28" applyFont="1" applyFill="1" applyBorder="1" applyAlignment="1">
      <alignment horizontal="center" vertical="center" wrapText="1"/>
    </xf>
    <xf numFmtId="166" fontId="57" fillId="0" borderId="285" xfId="28" applyNumberFormat="1" applyFont="1" applyFill="1" applyBorder="1" applyAlignment="1">
      <alignment horizontal="center" vertical="center" wrapText="1"/>
    </xf>
    <xf numFmtId="0" fontId="57" fillId="0" borderId="292" xfId="29" applyFont="1" applyFill="1" applyBorder="1" applyAlignment="1">
      <alignment horizontal="center" vertical="center" wrapText="1"/>
    </xf>
    <xf numFmtId="166" fontId="57" fillId="0" borderId="293" xfId="29" applyNumberFormat="1" applyFont="1" applyFill="1" applyBorder="1" applyAlignment="1">
      <alignment horizontal="center" vertical="center" wrapText="1"/>
    </xf>
    <xf numFmtId="0" fontId="57" fillId="0" borderId="10" xfId="0" applyFont="1" applyBorder="1" applyAlignment="1">
      <alignment horizontal="center" vertical="center"/>
    </xf>
    <xf numFmtId="0" fontId="53" fillId="0" borderId="239" xfId="3" applyFont="1" applyFill="1" applyBorder="1" applyAlignment="1">
      <alignment horizontal="center" vertical="center"/>
    </xf>
    <xf numFmtId="49" fontId="28" fillId="0" borderId="242" xfId="11" applyNumberFormat="1" applyFont="1" applyFill="1" applyBorder="1" applyAlignment="1">
      <alignment horizontal="center" vertical="center" wrapText="1"/>
    </xf>
    <xf numFmtId="0" fontId="28" fillId="0" borderId="243" xfId="11" applyFont="1" applyFill="1" applyBorder="1" applyAlignment="1">
      <alignment horizontal="center" vertical="center" wrapText="1"/>
    </xf>
    <xf numFmtId="1" fontId="28" fillId="0" borderId="0" xfId="0" applyNumberFormat="1" applyFont="1" applyBorder="1" applyAlignment="1">
      <alignment horizontal="center" vertical="center"/>
    </xf>
    <xf numFmtId="0" fontId="53" fillId="0" borderId="241" xfId="11" applyFont="1" applyFill="1" applyBorder="1" applyAlignment="1">
      <alignment horizontal="center" vertical="center"/>
    </xf>
    <xf numFmtId="49" fontId="57" fillId="0" borderId="242" xfId="11" applyNumberFormat="1" applyFont="1" applyFill="1" applyBorder="1" applyAlignment="1">
      <alignment horizontal="center" vertical="center" wrapText="1"/>
    </xf>
    <xf numFmtId="49" fontId="57" fillId="0" borderId="243" xfId="0" applyNumberFormat="1" applyFont="1" applyFill="1" applyBorder="1" applyAlignment="1">
      <alignment horizontal="center" vertical="center" wrapText="1"/>
    </xf>
    <xf numFmtId="0" fontId="57" fillId="0" borderId="243" xfId="11" applyFont="1" applyFill="1" applyBorder="1" applyAlignment="1">
      <alignment horizontal="center" vertical="center" wrapText="1"/>
    </xf>
    <xf numFmtId="1" fontId="57" fillId="0" borderId="0" xfId="0" applyNumberFormat="1" applyFont="1" applyBorder="1" applyAlignment="1">
      <alignment horizontal="center" vertical="center"/>
    </xf>
    <xf numFmtId="0" fontId="44" fillId="0" borderId="241" xfId="11" applyFont="1" applyFill="1" applyBorder="1" applyAlignment="1">
      <alignment horizontal="center" vertical="center"/>
    </xf>
    <xf numFmtId="49" fontId="28" fillId="0" borderId="243" xfId="0" applyNumberFormat="1" applyFont="1" applyFill="1" applyBorder="1" applyAlignment="1">
      <alignment horizontal="center" vertical="center" wrapText="1"/>
    </xf>
    <xf numFmtId="1" fontId="7" fillId="0" borderId="0" xfId="0" applyNumberFormat="1" applyFont="1" applyAlignment="1">
      <alignment horizontal="center" vertical="center"/>
    </xf>
    <xf numFmtId="1" fontId="20" fillId="0" borderId="0" xfId="0" applyNumberFormat="1" applyFont="1" applyAlignment="1">
      <alignment horizontal="center" vertical="center"/>
    </xf>
    <xf numFmtId="0" fontId="53" fillId="0" borderId="240" xfId="0" applyFont="1" applyFill="1" applyBorder="1" applyAlignment="1">
      <alignment horizontal="center" vertical="center" wrapText="1"/>
    </xf>
    <xf numFmtId="49" fontId="57" fillId="0" borderId="249" xfId="0" applyNumberFormat="1" applyFont="1" applyFill="1" applyBorder="1" applyAlignment="1">
      <alignment horizontal="center" vertical="center" wrapText="1"/>
    </xf>
    <xf numFmtId="49" fontId="57" fillId="0" borderId="242" xfId="0" applyNumberFormat="1" applyFont="1" applyFill="1" applyBorder="1" applyAlignment="1">
      <alignment horizontal="center" vertical="center" wrapText="1"/>
    </xf>
    <xf numFmtId="1" fontId="182" fillId="0" borderId="0" xfId="0" applyNumberFormat="1" applyFont="1" applyAlignment="1">
      <alignment horizontal="center" vertical="center"/>
    </xf>
    <xf numFmtId="3" fontId="57" fillId="0" borderId="0" xfId="0" applyNumberFormat="1" applyFont="1" applyAlignment="1">
      <alignment horizontal="center" vertical="center"/>
    </xf>
    <xf numFmtId="0" fontId="53" fillId="0" borderId="241" xfId="0" applyFont="1" applyFill="1" applyBorder="1" applyAlignment="1">
      <alignment horizontal="center" vertical="center"/>
    </xf>
    <xf numFmtId="3" fontId="53" fillId="0" borderId="0" xfId="0" applyNumberFormat="1" applyFont="1" applyAlignment="1">
      <alignment horizontal="center" vertical="center"/>
    </xf>
    <xf numFmtId="0" fontId="53" fillId="0" borderId="252" xfId="11" applyFont="1" applyFill="1" applyBorder="1" applyAlignment="1">
      <alignment horizontal="center" vertical="center" wrapText="1"/>
    </xf>
    <xf numFmtId="0" fontId="53" fillId="0" borderId="255" xfId="11" applyFont="1" applyFill="1" applyBorder="1" applyAlignment="1">
      <alignment horizontal="center" vertical="center" wrapText="1"/>
    </xf>
    <xf numFmtId="49" fontId="57" fillId="0" borderId="253" xfId="11" applyNumberFormat="1" applyFont="1" applyFill="1" applyBorder="1" applyAlignment="1">
      <alignment horizontal="center" vertical="center" wrapText="1"/>
    </xf>
    <xf numFmtId="49" fontId="57" fillId="0" borderId="253" xfId="0" applyNumberFormat="1" applyFont="1" applyFill="1" applyBorder="1" applyAlignment="1">
      <alignment horizontal="center" vertical="center" wrapText="1"/>
    </xf>
    <xf numFmtId="49" fontId="57" fillId="0" borderId="256" xfId="11" applyNumberFormat="1" applyFont="1" applyFill="1" applyBorder="1" applyAlignment="1">
      <alignment horizontal="center" vertical="center" wrapText="1"/>
    </xf>
    <xf numFmtId="49" fontId="57" fillId="0" borderId="256" xfId="0" applyNumberFormat="1" applyFont="1" applyFill="1" applyBorder="1" applyAlignment="1">
      <alignment horizontal="center" vertical="center" wrapText="1"/>
    </xf>
    <xf numFmtId="0" fontId="53" fillId="0" borderId="253" xfId="11" applyFont="1" applyFill="1" applyBorder="1" applyAlignment="1">
      <alignment horizontal="center" vertical="center"/>
    </xf>
    <xf numFmtId="0" fontId="53" fillId="0" borderId="256" xfId="11" applyFont="1" applyFill="1" applyBorder="1" applyAlignment="1">
      <alignment horizontal="center" vertical="center"/>
    </xf>
    <xf numFmtId="3" fontId="57" fillId="0" borderId="0" xfId="0" applyNumberFormat="1" applyFont="1" applyAlignment="1">
      <alignment horizontal="right" vertical="center"/>
    </xf>
    <xf numFmtId="1" fontId="7" fillId="0" borderId="0" xfId="0" applyNumberFormat="1" applyFont="1" applyAlignment="1">
      <alignment horizontal="right" vertical="center"/>
    </xf>
    <xf numFmtId="1" fontId="28" fillId="0" borderId="0" xfId="0" applyNumberFormat="1" applyFont="1" applyBorder="1" applyAlignment="1">
      <alignment horizontal="right" vertical="center"/>
    </xf>
    <xf numFmtId="0" fontId="53" fillId="0" borderId="260" xfId="11" applyFont="1" applyFill="1" applyBorder="1" applyAlignment="1">
      <alignment horizontal="center" vertical="center" wrapText="1"/>
    </xf>
    <xf numFmtId="49" fontId="57" fillId="0" borderId="268" xfId="11" applyNumberFormat="1" applyFont="1" applyFill="1" applyBorder="1" applyAlignment="1">
      <alignment horizontal="center" vertical="center" wrapText="1"/>
    </xf>
    <xf numFmtId="49" fontId="57" fillId="0" borderId="269" xfId="0" applyNumberFormat="1" applyFont="1" applyFill="1" applyBorder="1" applyAlignment="1">
      <alignment horizontal="center" vertical="center" wrapText="1"/>
    </xf>
    <xf numFmtId="0" fontId="57" fillId="0" borderId="269" xfId="11" applyFont="1" applyFill="1" applyBorder="1" applyAlignment="1">
      <alignment horizontal="center" vertical="center" wrapText="1"/>
    </xf>
    <xf numFmtId="0" fontId="53" fillId="0" borderId="267" xfId="11" applyFont="1" applyFill="1" applyBorder="1" applyAlignment="1">
      <alignment horizontal="center" vertical="center"/>
    </xf>
    <xf numFmtId="0" fontId="57" fillId="0" borderId="252" xfId="15" applyFont="1" applyFill="1" applyBorder="1" applyAlignment="1">
      <alignment horizontal="center" vertical="center" wrapText="1"/>
    </xf>
    <xf numFmtId="166" fontId="57" fillId="0" borderId="286" xfId="15" applyNumberFormat="1" applyFont="1" applyFill="1" applyBorder="1" applyAlignment="1">
      <alignment horizontal="center" vertical="center" wrapText="1"/>
    </xf>
    <xf numFmtId="0" fontId="57" fillId="0" borderId="252" xfId="16" applyFont="1" applyFill="1" applyBorder="1" applyAlignment="1">
      <alignment horizontal="center" vertical="center" wrapText="1"/>
    </xf>
    <xf numFmtId="166" fontId="57" fillId="0" borderId="286" xfId="16" applyNumberFormat="1" applyFont="1" applyFill="1" applyBorder="1" applyAlignment="1">
      <alignment horizontal="center" vertical="center" wrapText="1"/>
    </xf>
    <xf numFmtId="166" fontId="57" fillId="0" borderId="286" xfId="17" applyNumberFormat="1" applyFont="1" applyFill="1" applyBorder="1" applyAlignment="1">
      <alignment horizontal="center" vertical="center" wrapText="1"/>
    </xf>
    <xf numFmtId="166" fontId="57" fillId="0" borderId="286" xfId="18" applyNumberFormat="1" applyFont="1" applyFill="1" applyBorder="1" applyAlignment="1">
      <alignment horizontal="center" vertical="center" wrapText="1"/>
    </xf>
    <xf numFmtId="0" fontId="57" fillId="0" borderId="252" xfId="19" applyFont="1" applyFill="1" applyBorder="1" applyAlignment="1">
      <alignment horizontal="center" vertical="center" wrapText="1"/>
    </xf>
    <xf numFmtId="166" fontId="57" fillId="0" borderId="286" xfId="19" applyNumberFormat="1" applyFont="1" applyFill="1" applyBorder="1" applyAlignment="1">
      <alignment horizontal="center" vertical="center"/>
    </xf>
    <xf numFmtId="166" fontId="57" fillId="0" borderId="286" xfId="20" applyNumberFormat="1" applyFont="1" applyFill="1" applyBorder="1" applyAlignment="1">
      <alignment horizontal="center" vertical="center"/>
    </xf>
    <xf numFmtId="0" fontId="57" fillId="0" borderId="255" xfId="21" applyFont="1" applyFill="1" applyBorder="1" applyAlignment="1">
      <alignment horizontal="center" vertical="center"/>
    </xf>
    <xf numFmtId="166" fontId="57" fillId="0" borderId="316" xfId="21" applyNumberFormat="1" applyFont="1" applyFill="1" applyBorder="1" applyAlignment="1">
      <alignment horizontal="center" vertical="center"/>
    </xf>
    <xf numFmtId="166" fontId="57" fillId="0" borderId="255" xfId="14" applyNumberFormat="1" applyFont="1" applyFill="1" applyBorder="1" applyAlignment="1">
      <alignment horizontal="center" vertical="center" wrapText="1"/>
    </xf>
    <xf numFmtId="166" fontId="57" fillId="0" borderId="257" xfId="14" applyNumberFormat="1" applyFont="1" applyFill="1" applyBorder="1" applyAlignment="1">
      <alignment horizontal="center" vertical="center" wrapText="1"/>
    </xf>
    <xf numFmtId="166" fontId="57" fillId="0" borderId="317" xfId="14" applyNumberFormat="1" applyFont="1" applyFill="1" applyBorder="1" applyAlignment="1">
      <alignment horizontal="center" vertical="center" wrapText="1"/>
    </xf>
    <xf numFmtId="3" fontId="57" fillId="0" borderId="252" xfId="32" applyNumberFormat="1" applyFont="1" applyFill="1" applyBorder="1" applyAlignment="1">
      <alignment horizontal="center" vertical="center"/>
    </xf>
    <xf numFmtId="166" fontId="57" fillId="0" borderId="318" xfId="32" applyNumberFormat="1" applyFont="1" applyFill="1" applyBorder="1" applyAlignment="1">
      <alignment horizontal="center" vertical="center"/>
    </xf>
    <xf numFmtId="0" fontId="53" fillId="0" borderId="296" xfId="3" applyFont="1" applyFill="1" applyBorder="1" applyAlignment="1">
      <alignment horizontal="center" vertical="center" wrapText="1"/>
    </xf>
    <xf numFmtId="0" fontId="53" fillId="0" borderId="246" xfId="3" applyFont="1" applyFill="1" applyBorder="1" applyAlignment="1">
      <alignment horizontal="center" vertical="center"/>
    </xf>
    <xf numFmtId="0" fontId="57" fillId="0" borderId="319" xfId="14" applyFont="1" applyFill="1" applyBorder="1" applyAlignment="1">
      <alignment horizontal="center" vertical="center" wrapText="1"/>
    </xf>
    <xf numFmtId="166" fontId="57" fillId="0" borderId="320" xfId="14" applyNumberFormat="1" applyFont="1" applyFill="1" applyBorder="1" applyAlignment="1">
      <alignment horizontal="center" vertical="center" wrapText="1"/>
    </xf>
    <xf numFmtId="166" fontId="57" fillId="0" borderId="319" xfId="14" applyNumberFormat="1" applyFont="1" applyFill="1" applyBorder="1" applyAlignment="1">
      <alignment horizontal="center" vertical="center" wrapText="1"/>
    </xf>
    <xf numFmtId="0" fontId="53" fillId="0" borderId="289" xfId="3" applyFont="1" applyFill="1" applyBorder="1" applyAlignment="1">
      <alignment horizontal="center" vertical="center" wrapText="1"/>
    </xf>
    <xf numFmtId="166" fontId="57" fillId="0" borderId="321" xfId="14" applyNumberFormat="1" applyFont="1" applyFill="1" applyBorder="1" applyAlignment="1">
      <alignment horizontal="center" vertical="center" wrapText="1"/>
    </xf>
    <xf numFmtId="0" fontId="53" fillId="0" borderId="290" xfId="3" applyFont="1" applyFill="1" applyBorder="1" applyAlignment="1">
      <alignment horizontal="center" vertical="center" wrapText="1"/>
    </xf>
    <xf numFmtId="0" fontId="53" fillId="0" borderId="303" xfId="3" applyFont="1" applyFill="1" applyBorder="1" applyAlignment="1">
      <alignment horizontal="center" vertical="center"/>
    </xf>
    <xf numFmtId="3" fontId="57" fillId="0" borderId="322" xfId="33" applyNumberFormat="1" applyFont="1" applyFill="1" applyBorder="1" applyAlignment="1">
      <alignment horizontal="center" vertical="center"/>
    </xf>
    <xf numFmtId="166" fontId="57" fillId="0" borderId="323" xfId="33" applyNumberFormat="1" applyFont="1" applyFill="1" applyBorder="1" applyAlignment="1">
      <alignment horizontal="center" vertical="center"/>
    </xf>
    <xf numFmtId="166" fontId="57" fillId="0" borderId="322" xfId="14" applyNumberFormat="1" applyFont="1" applyFill="1" applyBorder="1" applyAlignment="1">
      <alignment horizontal="center" vertical="center" wrapText="1"/>
    </xf>
    <xf numFmtId="0" fontId="57" fillId="0" borderId="319" xfId="22" applyFont="1" applyFill="1" applyBorder="1" applyAlignment="1">
      <alignment horizontal="center" vertical="center" wrapText="1"/>
    </xf>
    <xf numFmtId="166" fontId="57" fillId="0" borderId="320" xfId="22" applyNumberFormat="1" applyFont="1" applyFill="1" applyBorder="1" applyAlignment="1">
      <alignment horizontal="center" vertical="center" wrapText="1"/>
    </xf>
    <xf numFmtId="0" fontId="57" fillId="0" borderId="319" xfId="23" applyFont="1" applyFill="1" applyBorder="1" applyAlignment="1">
      <alignment horizontal="center" vertical="center" wrapText="1"/>
    </xf>
    <xf numFmtId="166" fontId="57" fillId="0" borderId="298" xfId="23" applyNumberFormat="1" applyFont="1" applyFill="1" applyBorder="1" applyAlignment="1">
      <alignment horizontal="center" vertical="center" wrapText="1"/>
    </xf>
    <xf numFmtId="0" fontId="57" fillId="0" borderId="252" xfId="24" applyFont="1" applyFill="1" applyBorder="1" applyAlignment="1">
      <alignment horizontal="center" vertical="center" wrapText="1"/>
    </xf>
    <xf numFmtId="166" fontId="57" fillId="0" borderId="286" xfId="24" applyNumberFormat="1" applyFont="1" applyFill="1" applyBorder="1" applyAlignment="1">
      <alignment horizontal="center" vertical="center" wrapText="1"/>
    </xf>
    <xf numFmtId="0" fontId="57" fillId="0" borderId="252" xfId="25" applyFont="1" applyFill="1" applyBorder="1" applyAlignment="1">
      <alignment horizontal="center" vertical="center" wrapText="1"/>
    </xf>
    <xf numFmtId="166" fontId="57" fillId="0" borderId="254" xfId="25" applyNumberFormat="1" applyFont="1" applyFill="1" applyBorder="1" applyAlignment="1">
      <alignment horizontal="center" vertical="center" wrapText="1"/>
    </xf>
    <xf numFmtId="0" fontId="57" fillId="0" borderId="252" xfId="26" applyFont="1" applyFill="1" applyBorder="1" applyAlignment="1">
      <alignment horizontal="center" vertical="center" wrapText="1"/>
    </xf>
    <xf numFmtId="166" fontId="57" fillId="0" borderId="286" xfId="26" applyNumberFormat="1" applyFont="1" applyFill="1" applyBorder="1" applyAlignment="1">
      <alignment horizontal="center" vertical="center" wrapText="1"/>
    </xf>
    <xf numFmtId="0" fontId="57" fillId="0" borderId="252" xfId="27" applyFont="1" applyFill="1" applyBorder="1" applyAlignment="1">
      <alignment horizontal="center" vertical="center" wrapText="1"/>
    </xf>
    <xf numFmtId="0" fontId="57" fillId="0" borderId="252" xfId="28" applyFont="1" applyFill="1" applyBorder="1" applyAlignment="1">
      <alignment horizontal="center" vertical="center" wrapText="1"/>
    </xf>
    <xf numFmtId="166" fontId="57" fillId="0" borderId="286" xfId="28" applyNumberFormat="1" applyFont="1" applyFill="1" applyBorder="1" applyAlignment="1">
      <alignment horizontal="center" vertical="center" wrapText="1"/>
    </xf>
    <xf numFmtId="0" fontId="57" fillId="0" borderId="252" xfId="29" applyFont="1" applyFill="1" applyBorder="1" applyAlignment="1">
      <alignment horizontal="center" vertical="center" wrapText="1"/>
    </xf>
    <xf numFmtId="166" fontId="57" fillId="0" borderId="254" xfId="29" applyNumberFormat="1" applyFont="1" applyFill="1" applyBorder="1" applyAlignment="1">
      <alignment horizontal="center" vertical="center" wrapText="1"/>
    </xf>
    <xf numFmtId="0" fontId="57" fillId="0" borderId="255" xfId="30" applyFont="1" applyFill="1" applyBorder="1" applyAlignment="1">
      <alignment horizontal="center" vertical="center" wrapText="1"/>
    </xf>
    <xf numFmtId="166" fontId="57" fillId="0" borderId="316" xfId="30" applyNumberFormat="1" applyFont="1" applyFill="1" applyBorder="1" applyAlignment="1">
      <alignment horizontal="center" vertical="center" wrapText="1"/>
    </xf>
    <xf numFmtId="0" fontId="57" fillId="0" borderId="255" xfId="31" applyFont="1" applyFill="1" applyBorder="1" applyAlignment="1">
      <alignment horizontal="center" vertical="center" wrapText="1"/>
    </xf>
    <xf numFmtId="166" fontId="57" fillId="0" borderId="257" xfId="31" applyNumberFormat="1" applyFont="1" applyFill="1" applyBorder="1" applyAlignment="1">
      <alignment horizontal="center" vertical="center" wrapText="1"/>
    </xf>
    <xf numFmtId="49" fontId="57" fillId="0" borderId="317" xfId="3" applyNumberFormat="1" applyFont="1" applyFill="1" applyBorder="1" applyAlignment="1">
      <alignment horizontal="center" vertical="center" wrapText="1"/>
    </xf>
    <xf numFmtId="49" fontId="57" fillId="0" borderId="321" xfId="3" applyNumberFormat="1" applyFont="1" applyFill="1" applyBorder="1" applyAlignment="1">
      <alignment horizontal="center" vertical="center" wrapText="1"/>
    </xf>
    <xf numFmtId="0" fontId="57" fillId="0" borderId="252" xfId="30" applyFont="1" applyFill="1" applyBorder="1" applyAlignment="1">
      <alignment horizontal="center" vertical="center" wrapText="1"/>
    </xf>
    <xf numFmtId="0" fontId="57" fillId="0" borderId="286" xfId="30" applyFont="1" applyFill="1" applyBorder="1" applyAlignment="1">
      <alignment horizontal="center" vertical="center" wrapText="1"/>
    </xf>
    <xf numFmtId="0" fontId="57" fillId="0" borderId="254" xfId="30" applyFont="1" applyFill="1" applyBorder="1" applyAlignment="1">
      <alignment horizontal="center" vertical="center" wrapText="1"/>
    </xf>
    <xf numFmtId="49" fontId="57" fillId="0" borderId="283" xfId="3" applyNumberFormat="1" applyFont="1" applyFill="1" applyBorder="1" applyAlignment="1">
      <alignment horizontal="center" vertical="center" wrapText="1"/>
    </xf>
    <xf numFmtId="0" fontId="57" fillId="0" borderId="322" xfId="30" applyFont="1" applyFill="1" applyBorder="1" applyAlignment="1">
      <alignment horizontal="center" vertical="center" wrapText="1"/>
    </xf>
    <xf numFmtId="0" fontId="57" fillId="0" borderId="324" xfId="30" applyFont="1" applyFill="1" applyBorder="1" applyAlignment="1">
      <alignment horizontal="center" vertical="center" wrapText="1"/>
    </xf>
    <xf numFmtId="0" fontId="57" fillId="0" borderId="293" xfId="30" applyFont="1" applyFill="1" applyBorder="1" applyAlignment="1">
      <alignment horizontal="center" vertical="center" wrapText="1"/>
    </xf>
    <xf numFmtId="49" fontId="57" fillId="0" borderId="292" xfId="3" applyNumberFormat="1" applyFont="1" applyFill="1" applyBorder="1" applyAlignment="1">
      <alignment horizontal="center" vertical="center" wrapText="1"/>
    </xf>
    <xf numFmtId="0" fontId="93" fillId="21" borderId="17" xfId="0" applyNumberFormat="1" applyFont="1" applyFill="1" applyBorder="1" applyAlignment="1">
      <alignment horizontal="center" vertical="center" wrapText="1"/>
    </xf>
    <xf numFmtId="0" fontId="93" fillId="21" borderId="18" xfId="0" applyNumberFormat="1" applyFont="1" applyFill="1" applyBorder="1" applyAlignment="1">
      <alignment horizontal="center" vertical="center" wrapText="1"/>
    </xf>
    <xf numFmtId="0" fontId="83" fillId="0" borderId="41" xfId="0" applyNumberFormat="1" applyFont="1" applyFill="1" applyBorder="1" applyAlignment="1">
      <alignment horizontal="center" vertical="center" wrapText="1"/>
    </xf>
    <xf numFmtId="0" fontId="103" fillId="22" borderId="226" xfId="0" applyNumberFormat="1" applyFont="1" applyFill="1" applyBorder="1" applyAlignment="1">
      <alignment horizontal="center" vertical="center" wrapText="1"/>
    </xf>
    <xf numFmtId="0" fontId="65" fillId="2" borderId="0" xfId="0" applyFont="1" applyFill="1" applyBorder="1" applyAlignment="1">
      <alignment horizontal="center" vertical="center" wrapText="1"/>
    </xf>
    <xf numFmtId="0" fontId="97" fillId="0" borderId="0" xfId="0" applyFont="1" applyBorder="1" applyAlignment="1">
      <alignment horizontal="left" vertical="center"/>
    </xf>
    <xf numFmtId="0" fontId="28" fillId="4" borderId="0" xfId="0" applyFont="1" applyFill="1" applyAlignment="1">
      <alignment wrapText="1"/>
    </xf>
    <xf numFmtId="0" fontId="28" fillId="4" borderId="0" xfId="0" applyFont="1" applyFill="1" applyAlignment="1"/>
    <xf numFmtId="0" fontId="93" fillId="3" borderId="81" xfId="0" applyFont="1" applyFill="1" applyBorder="1" applyAlignment="1">
      <alignment horizontal="center" vertical="center"/>
    </xf>
    <xf numFmtId="0" fontId="93" fillId="21" borderId="277" xfId="0" applyNumberFormat="1" applyFont="1" applyFill="1" applyBorder="1" applyAlignment="1">
      <alignment horizontal="center" vertical="center" wrapText="1"/>
    </xf>
    <xf numFmtId="0" fontId="103" fillId="22" borderId="277" xfId="0" applyNumberFormat="1" applyFont="1" applyFill="1" applyBorder="1" applyAlignment="1">
      <alignment horizontal="center" vertical="center" wrapText="1"/>
    </xf>
    <xf numFmtId="3" fontId="95" fillId="0" borderId="162" xfId="0" applyNumberFormat="1" applyFont="1" applyBorder="1" applyAlignment="1">
      <alignment horizontal="right" vertical="center"/>
    </xf>
    <xf numFmtId="3" fontId="86" fillId="0" borderId="13" xfId="0" applyNumberFormat="1" applyFont="1" applyBorder="1" applyAlignment="1">
      <alignment horizontal="right" vertical="center"/>
    </xf>
    <xf numFmtId="0" fontId="186" fillId="4" borderId="0" xfId="0" applyFont="1" applyFill="1" applyBorder="1" applyAlignment="1">
      <alignment horizontal="center" vertical="center" wrapText="1"/>
    </xf>
    <xf numFmtId="0" fontId="187" fillId="4" borderId="0" xfId="0" applyFont="1" applyFill="1" applyBorder="1" applyAlignment="1"/>
    <xf numFmtId="0" fontId="186" fillId="2" borderId="0" xfId="0" applyFont="1" applyFill="1" applyBorder="1" applyAlignment="1">
      <alignment horizontal="center" vertical="center" wrapText="1"/>
    </xf>
    <xf numFmtId="166" fontId="83" fillId="0" borderId="176" xfId="0" applyNumberFormat="1" applyFont="1" applyFill="1" applyBorder="1" applyAlignment="1">
      <alignment horizontal="center" vertical="center" wrapText="1"/>
    </xf>
    <xf numFmtId="166" fontId="83" fillId="0" borderId="178" xfId="0" applyNumberFormat="1" applyFont="1" applyFill="1" applyBorder="1" applyAlignment="1">
      <alignment horizontal="center" vertical="center" wrapText="1"/>
    </xf>
    <xf numFmtId="166" fontId="83" fillId="0" borderId="177" xfId="0" applyNumberFormat="1" applyFont="1" applyFill="1" applyBorder="1" applyAlignment="1">
      <alignment horizontal="center" vertical="center" wrapText="1"/>
    </xf>
    <xf numFmtId="166" fontId="83" fillId="0" borderId="181" xfId="0" applyNumberFormat="1" applyFont="1" applyFill="1" applyBorder="1" applyAlignment="1">
      <alignment horizontal="center" vertical="center" wrapText="1"/>
    </xf>
    <xf numFmtId="166" fontId="83" fillId="3" borderId="192" xfId="0" applyNumberFormat="1" applyFont="1" applyFill="1" applyBorder="1" applyAlignment="1">
      <alignment horizontal="center" vertical="center" wrapText="1"/>
    </xf>
    <xf numFmtId="166" fontId="83" fillId="0" borderId="180" xfId="0" applyNumberFormat="1" applyFont="1" applyFill="1" applyBorder="1" applyAlignment="1">
      <alignment horizontal="center" vertical="center" wrapText="1"/>
    </xf>
    <xf numFmtId="0" fontId="104" fillId="22" borderId="278" xfId="0" applyNumberFormat="1" applyFont="1" applyFill="1" applyBorder="1" applyAlignment="1">
      <alignment horizontal="center" vertical="center" wrapText="1"/>
    </xf>
    <xf numFmtId="0" fontId="104" fillId="22" borderId="115" xfId="0" applyNumberFormat="1" applyFont="1" applyFill="1" applyBorder="1" applyAlignment="1">
      <alignment horizontal="center" vertical="center" wrapText="1"/>
    </xf>
    <xf numFmtId="166" fontId="83" fillId="3" borderId="188" xfId="0" applyNumberFormat="1" applyFont="1" applyFill="1" applyBorder="1" applyAlignment="1">
      <alignment horizontal="center" vertical="center" wrapText="1"/>
    </xf>
    <xf numFmtId="166" fontId="83" fillId="3" borderId="203" xfId="0" applyNumberFormat="1" applyFont="1" applyFill="1" applyBorder="1" applyAlignment="1">
      <alignment horizontal="center" vertical="center" wrapText="1"/>
    </xf>
    <xf numFmtId="0" fontId="83" fillId="0" borderId="325" xfId="0" applyNumberFormat="1" applyFont="1" applyFill="1" applyBorder="1" applyAlignment="1">
      <alignment horizontal="center" vertical="center" wrapText="1"/>
    </xf>
    <xf numFmtId="0" fontId="106" fillId="22" borderId="226" xfId="0" applyNumberFormat="1" applyFont="1" applyFill="1" applyBorder="1" applyAlignment="1">
      <alignment horizontal="center" vertical="center" wrapText="1"/>
    </xf>
    <xf numFmtId="166" fontId="83" fillId="0" borderId="225" xfId="0" applyNumberFormat="1" applyFont="1" applyFill="1" applyBorder="1" applyAlignment="1">
      <alignment horizontal="center" vertical="center" wrapText="1"/>
    </xf>
    <xf numFmtId="0" fontId="83" fillId="0" borderId="209" xfId="0" applyNumberFormat="1" applyFont="1" applyFill="1" applyBorder="1" applyAlignment="1">
      <alignment horizontal="center" vertical="center" wrapText="1"/>
    </xf>
    <xf numFmtId="1" fontId="83" fillId="0" borderId="225" xfId="0" applyNumberFormat="1" applyFont="1" applyFill="1" applyBorder="1" applyAlignment="1">
      <alignment horizontal="center" vertical="center" wrapText="1"/>
    </xf>
    <xf numFmtId="169" fontId="53" fillId="0" borderId="32" xfId="8" applyNumberFormat="1" applyFont="1" applyBorder="1" applyAlignment="1">
      <alignment horizontal="center" vertical="center"/>
    </xf>
    <xf numFmtId="169" fontId="53" fillId="0" borderId="34" xfId="8" applyNumberFormat="1" applyFont="1" applyBorder="1" applyAlignment="1">
      <alignment horizontal="center" vertical="center"/>
    </xf>
    <xf numFmtId="169" fontId="53" fillId="0" borderId="37" xfId="8" applyNumberFormat="1" applyFont="1" applyBorder="1" applyAlignment="1">
      <alignment horizontal="center" vertical="center"/>
    </xf>
    <xf numFmtId="169" fontId="20" fillId="0" borderId="32" xfId="8" applyNumberFormat="1" applyFont="1" applyBorder="1"/>
    <xf numFmtId="169" fontId="20" fillId="0" borderId="34" xfId="8" applyNumberFormat="1" applyFont="1" applyBorder="1"/>
    <xf numFmtId="169" fontId="20" fillId="0" borderId="37" xfId="8" applyNumberFormat="1" applyFont="1" applyBorder="1"/>
    <xf numFmtId="0" fontId="83" fillId="0" borderId="41" xfId="0" applyNumberFormat="1" applyFont="1" applyFill="1" applyBorder="1" applyAlignment="1">
      <alignment horizontal="center" vertical="center" wrapText="1"/>
    </xf>
    <xf numFmtId="0" fontId="93" fillId="21" borderId="18" xfId="0" applyNumberFormat="1" applyFont="1" applyFill="1" applyBorder="1" applyAlignment="1">
      <alignment horizontal="center" vertical="center" wrapText="1"/>
    </xf>
    <xf numFmtId="0" fontId="93" fillId="21" borderId="17" xfId="0" applyNumberFormat="1" applyFont="1" applyFill="1" applyBorder="1" applyAlignment="1">
      <alignment horizontal="center" vertical="center" wrapText="1"/>
    </xf>
    <xf numFmtId="14" fontId="44" fillId="2" borderId="0" xfId="0" applyNumberFormat="1" applyFont="1" applyFill="1" applyBorder="1" applyAlignment="1">
      <alignment horizontal="right" vertical="center"/>
    </xf>
    <xf numFmtId="0" fontId="83" fillId="21" borderId="0" xfId="0" applyNumberFormat="1" applyFont="1" applyFill="1" applyBorder="1" applyAlignment="1">
      <alignment horizontal="center" vertical="center" wrapText="1"/>
    </xf>
    <xf numFmtId="0" fontId="83" fillId="21" borderId="24" xfId="0" applyNumberFormat="1" applyFont="1" applyFill="1" applyBorder="1" applyAlignment="1">
      <alignment horizontal="center" vertical="center" wrapText="1"/>
    </xf>
    <xf numFmtId="0" fontId="83" fillId="3" borderId="276" xfId="0" applyNumberFormat="1" applyFont="1" applyFill="1" applyBorder="1" applyAlignment="1">
      <alignment horizontal="center" vertical="center" wrapText="1"/>
    </xf>
    <xf numFmtId="0" fontId="83" fillId="3" borderId="326" xfId="0" applyNumberFormat="1" applyFont="1" applyFill="1" applyBorder="1" applyAlignment="1">
      <alignment horizontal="center" vertical="center" wrapText="1"/>
    </xf>
    <xf numFmtId="0" fontId="83" fillId="0" borderId="276" xfId="0" applyNumberFormat="1" applyFont="1" applyFill="1" applyBorder="1" applyAlignment="1">
      <alignment horizontal="center" vertical="center" wrapText="1"/>
    </xf>
    <xf numFmtId="0" fontId="83" fillId="0" borderId="326" xfId="0" applyNumberFormat="1" applyFont="1" applyFill="1" applyBorder="1" applyAlignment="1">
      <alignment horizontal="center" vertical="center" wrapText="1"/>
    </xf>
    <xf numFmtId="0" fontId="104" fillId="22" borderId="196" xfId="0" applyNumberFormat="1" applyFont="1" applyFill="1" applyBorder="1" applyAlignment="1">
      <alignment horizontal="center" vertical="center" wrapText="1"/>
    </xf>
    <xf numFmtId="0" fontId="104" fillId="22" borderId="0" xfId="0" applyNumberFormat="1" applyFont="1" applyFill="1" applyBorder="1" applyAlignment="1">
      <alignment horizontal="center" vertical="center" wrapText="1"/>
    </xf>
    <xf numFmtId="0" fontId="104" fillId="22" borderId="40" xfId="0" applyNumberFormat="1" applyFont="1" applyFill="1" applyBorder="1" applyAlignment="1">
      <alignment horizontal="center" vertical="center" wrapText="1"/>
    </xf>
    <xf numFmtId="0" fontId="104" fillId="22" borderId="24" xfId="0" applyNumberFormat="1" applyFont="1" applyFill="1" applyBorder="1" applyAlignment="1">
      <alignment horizontal="center" vertical="center" wrapText="1"/>
    </xf>
    <xf numFmtId="0" fontId="28" fillId="0" borderId="0" xfId="0" applyFont="1" applyFill="1"/>
    <xf numFmtId="0" fontId="104" fillId="0" borderId="0" xfId="0" applyNumberFormat="1" applyFont="1" applyFill="1" applyBorder="1" applyAlignment="1">
      <alignment horizontal="center" vertical="center"/>
    </xf>
    <xf numFmtId="0" fontId="83" fillId="0" borderId="0" xfId="0" applyNumberFormat="1" applyFont="1" applyFill="1" applyBorder="1" applyAlignment="1">
      <alignment horizontal="center" vertical="center"/>
    </xf>
    <xf numFmtId="0" fontId="28" fillId="0" borderId="0" xfId="0" applyFont="1" applyFill="1" applyAlignment="1"/>
    <xf numFmtId="0" fontId="28" fillId="0" borderId="0" xfId="0" applyFont="1" applyAlignment="1"/>
    <xf numFmtId="0" fontId="121" fillId="4" borderId="15" xfId="0" applyFont="1" applyFill="1" applyBorder="1" applyAlignment="1">
      <alignment horizontal="left" vertical="center"/>
    </xf>
    <xf numFmtId="0" fontId="28" fillId="0" borderId="15" xfId="0" applyFont="1" applyFill="1" applyBorder="1" applyAlignment="1">
      <alignment horizontal="left" vertical="center"/>
    </xf>
    <xf numFmtId="0" fontId="44" fillId="0" borderId="15" xfId="0" applyFont="1" applyFill="1" applyBorder="1" applyAlignment="1">
      <alignment horizontal="left" vertical="center"/>
    </xf>
    <xf numFmtId="3" fontId="93" fillId="0" borderId="15" xfId="0" applyNumberFormat="1" applyFont="1" applyFill="1" applyBorder="1" applyAlignment="1">
      <alignment horizontal="right" vertical="center"/>
    </xf>
    <xf numFmtId="1" fontId="83" fillId="0" borderId="276" xfId="0" applyNumberFormat="1" applyFont="1" applyFill="1" applyBorder="1" applyAlignment="1">
      <alignment horizontal="center" vertical="center" wrapText="1"/>
    </xf>
    <xf numFmtId="1" fontId="83" fillId="3" borderId="276" xfId="0" applyNumberFormat="1" applyFont="1" applyFill="1" applyBorder="1" applyAlignment="1">
      <alignment horizontal="center" vertical="center" wrapText="1"/>
    </xf>
    <xf numFmtId="0" fontId="83" fillId="0" borderId="191" xfId="0" applyNumberFormat="1" applyFont="1" applyFill="1" applyBorder="1" applyAlignment="1">
      <alignment horizontal="center" vertical="center" wrapText="1"/>
    </xf>
    <xf numFmtId="0" fontId="83" fillId="0" borderId="192" xfId="0" applyNumberFormat="1" applyFont="1" applyFill="1" applyBorder="1" applyAlignment="1">
      <alignment horizontal="center" vertical="center" wrapText="1"/>
    </xf>
    <xf numFmtId="0" fontId="83" fillId="0" borderId="151" xfId="0" applyNumberFormat="1" applyFont="1" applyFill="1" applyBorder="1" applyAlignment="1">
      <alignment horizontal="center" vertical="center" wrapText="1"/>
    </xf>
    <xf numFmtId="166" fontId="83" fillId="0" borderId="192" xfId="0" applyNumberFormat="1" applyFont="1" applyFill="1" applyBorder="1" applyAlignment="1">
      <alignment horizontal="center" vertical="center" wrapText="1"/>
    </xf>
    <xf numFmtId="1" fontId="83" fillId="0" borderId="191" xfId="0" applyNumberFormat="1" applyFont="1" applyFill="1" applyBorder="1" applyAlignment="1">
      <alignment horizontal="center" vertical="center" wrapText="1"/>
    </xf>
    <xf numFmtId="1" fontId="83" fillId="0" borderId="192" xfId="0" applyNumberFormat="1" applyFont="1" applyFill="1" applyBorder="1" applyAlignment="1">
      <alignment horizontal="center" vertical="center" wrapText="1"/>
    </xf>
    <xf numFmtId="1" fontId="83" fillId="3" borderId="182" xfId="0" applyNumberFormat="1" applyFont="1" applyFill="1" applyBorder="1" applyAlignment="1">
      <alignment horizontal="center" vertical="center" wrapText="1"/>
    </xf>
    <xf numFmtId="0" fontId="83" fillId="21" borderId="276" xfId="0" applyNumberFormat="1" applyFont="1" applyFill="1" applyBorder="1" applyAlignment="1">
      <alignment horizontal="center" vertical="center" wrapText="1"/>
    </xf>
    <xf numFmtId="0" fontId="83" fillId="21" borderId="145" xfId="0" applyNumberFormat="1" applyFont="1" applyFill="1" applyBorder="1" applyAlignment="1">
      <alignment horizontal="center" vertical="center" wrapText="1"/>
    </xf>
    <xf numFmtId="0" fontId="104" fillId="22" borderId="175" xfId="0" applyNumberFormat="1" applyFont="1" applyFill="1" applyBorder="1" applyAlignment="1">
      <alignment horizontal="center" vertical="center" wrapText="1"/>
    </xf>
    <xf numFmtId="0" fontId="83" fillId="0" borderId="327" xfId="0" applyNumberFormat="1" applyFont="1" applyFill="1" applyBorder="1" applyAlignment="1">
      <alignment horizontal="center" vertical="center" wrapText="1"/>
    </xf>
    <xf numFmtId="0" fontId="83" fillId="3" borderId="327" xfId="0" applyNumberFormat="1" applyFont="1" applyFill="1" applyBorder="1" applyAlignment="1">
      <alignment horizontal="center" vertical="center" wrapText="1"/>
    </xf>
    <xf numFmtId="0" fontId="83" fillId="0" borderId="328" xfId="0" applyNumberFormat="1" applyFont="1" applyFill="1" applyBorder="1" applyAlignment="1">
      <alignment horizontal="center" vertical="center" wrapText="1"/>
    </xf>
    <xf numFmtId="0" fontId="83" fillId="0" borderId="53" xfId="0" applyNumberFormat="1" applyFont="1" applyFill="1" applyBorder="1" applyAlignment="1">
      <alignment horizontal="center" vertical="center" wrapText="1"/>
    </xf>
    <xf numFmtId="0" fontId="133" fillId="2" borderId="0" xfId="0" applyFont="1" applyFill="1" applyBorder="1"/>
    <xf numFmtId="14" fontId="73" fillId="4" borderId="0" xfId="0" applyNumberFormat="1" applyFont="1" applyFill="1" applyBorder="1" applyAlignment="1">
      <alignment vertical="center"/>
    </xf>
    <xf numFmtId="14" fontId="73" fillId="2" borderId="0" xfId="0" applyNumberFormat="1" applyFont="1" applyFill="1" applyBorder="1" applyAlignment="1">
      <alignment vertical="center"/>
    </xf>
    <xf numFmtId="14" fontId="44" fillId="2" borderId="0" xfId="0" applyNumberFormat="1" applyFont="1" applyFill="1" applyBorder="1" applyAlignment="1">
      <alignment vertical="center"/>
    </xf>
    <xf numFmtId="14" fontId="44" fillId="2" borderId="8" xfId="0" applyNumberFormat="1" applyFont="1" applyFill="1" applyBorder="1" applyAlignment="1">
      <alignment vertical="center"/>
    </xf>
    <xf numFmtId="14" fontId="44" fillId="2" borderId="3" xfId="0" applyNumberFormat="1" applyFont="1" applyFill="1" applyBorder="1" applyAlignment="1">
      <alignment vertical="center"/>
    </xf>
    <xf numFmtId="0" fontId="28" fillId="2" borderId="7" xfId="0" applyFont="1" applyFill="1" applyBorder="1"/>
    <xf numFmtId="0" fontId="28" fillId="2" borderId="1" xfId="0" applyFont="1" applyFill="1" applyBorder="1"/>
    <xf numFmtId="0" fontId="28" fillId="2" borderId="2" xfId="0" applyFont="1" applyFill="1" applyBorder="1"/>
    <xf numFmtId="0" fontId="28" fillId="2" borderId="8" xfId="0" applyFont="1" applyFill="1" applyBorder="1"/>
    <xf numFmtId="0" fontId="28" fillId="2" borderId="3" xfId="0" applyFont="1" applyFill="1" applyBorder="1"/>
    <xf numFmtId="0" fontId="28" fillId="2" borderId="3" xfId="0" applyFont="1" applyFill="1" applyBorder="1" applyAlignment="1">
      <alignment horizontal="left"/>
    </xf>
    <xf numFmtId="0" fontId="28" fillId="2" borderId="3" xfId="0" applyFont="1" applyFill="1" applyBorder="1" applyAlignment="1">
      <alignment horizontal="right" vertical="center"/>
    </xf>
    <xf numFmtId="0" fontId="7" fillId="0" borderId="29" xfId="0" applyFont="1" applyBorder="1" applyAlignment="1">
      <alignment horizontal="center" vertical="center"/>
    </xf>
    <xf numFmtId="0" fontId="7" fillId="0" borderId="124" xfId="0" applyFont="1" applyBorder="1" applyAlignment="1">
      <alignment horizontal="center" vertical="center"/>
    </xf>
    <xf numFmtId="0" fontId="93" fillId="21" borderId="203" xfId="0" applyNumberFormat="1" applyFont="1" applyFill="1" applyBorder="1" applyAlignment="1">
      <alignment horizontal="center" vertical="center" wrapText="1"/>
    </xf>
    <xf numFmtId="0" fontId="93" fillId="21" borderId="175" xfId="0" applyNumberFormat="1" applyFont="1" applyFill="1" applyBorder="1" applyAlignment="1">
      <alignment horizontal="center" vertical="center" wrapText="1"/>
    </xf>
    <xf numFmtId="0" fontId="93" fillId="21" borderId="179" xfId="0" applyNumberFormat="1" applyFont="1" applyFill="1" applyBorder="1" applyAlignment="1">
      <alignment horizontal="center" vertical="center" wrapText="1"/>
    </xf>
    <xf numFmtId="0" fontId="93" fillId="21" borderId="181" xfId="0" applyNumberFormat="1" applyFont="1" applyFill="1" applyBorder="1" applyAlignment="1">
      <alignment horizontal="center" vertical="center" wrapText="1"/>
    </xf>
    <xf numFmtId="0" fontId="93" fillId="21" borderId="17" xfId="0" applyNumberFormat="1" applyFont="1" applyFill="1" applyBorder="1" applyAlignment="1">
      <alignment horizontal="center" vertical="center" wrapText="1"/>
    </xf>
    <xf numFmtId="0" fontId="93" fillId="21" borderId="18" xfId="0" applyNumberFormat="1" applyFont="1" applyFill="1" applyBorder="1" applyAlignment="1">
      <alignment horizontal="center" vertical="center" wrapText="1"/>
    </xf>
    <xf numFmtId="0" fontId="83" fillId="0" borderId="41" xfId="0" applyNumberFormat="1" applyFont="1" applyFill="1" applyBorder="1" applyAlignment="1">
      <alignment horizontal="center" vertical="center" wrapText="1"/>
    </xf>
    <xf numFmtId="0" fontId="83" fillId="3" borderId="76" xfId="0" applyFont="1" applyFill="1" applyBorder="1" applyAlignment="1">
      <alignment horizontal="left" vertical="center"/>
    </xf>
    <xf numFmtId="0" fontId="8" fillId="0" borderId="34" xfId="0" applyFont="1" applyBorder="1" applyAlignment="1">
      <alignment horizontal="center" vertical="center"/>
    </xf>
    <xf numFmtId="0" fontId="10" fillId="2" borderId="10" xfId="0" applyFont="1" applyFill="1" applyBorder="1" applyAlignment="1">
      <alignment horizontal="left" vertical="center"/>
    </xf>
    <xf numFmtId="0" fontId="9" fillId="2" borderId="11" xfId="0" applyFont="1" applyFill="1" applyBorder="1" applyAlignment="1">
      <alignment horizontal="left" vertical="center"/>
    </xf>
    <xf numFmtId="14" fontId="44" fillId="10" borderId="10" xfId="0" applyNumberFormat="1" applyFont="1" applyFill="1" applyBorder="1" applyAlignment="1">
      <alignment horizontal="center" vertical="center"/>
    </xf>
    <xf numFmtId="0" fontId="28" fillId="10" borderId="11" xfId="0" applyFont="1" applyFill="1" applyBorder="1" applyAlignment="1">
      <alignment horizontal="center" vertical="center"/>
    </xf>
    <xf numFmtId="0" fontId="28" fillId="10" borderId="11" xfId="0" applyFont="1" applyFill="1" applyBorder="1" applyAlignment="1"/>
    <xf numFmtId="0" fontId="0" fillId="0" borderId="329" xfId="0" applyBorder="1"/>
    <xf numFmtId="0" fontId="28" fillId="28" borderId="21" xfId="0" applyFont="1" applyFill="1" applyBorder="1" applyAlignment="1"/>
    <xf numFmtId="0" fontId="28" fillId="28" borderId="22" xfId="0" applyFont="1" applyFill="1" applyBorder="1" applyAlignment="1"/>
    <xf numFmtId="0" fontId="46" fillId="10" borderId="0" xfId="0" applyFont="1" applyFill="1" applyAlignment="1">
      <alignment horizontal="left" vertical="center"/>
    </xf>
    <xf numFmtId="0" fontId="8" fillId="10" borderId="0" xfId="0" applyFont="1" applyFill="1" applyAlignment="1">
      <alignment horizontal="left" vertical="center"/>
    </xf>
    <xf numFmtId="0" fontId="8" fillId="10" borderId="0" xfId="0" applyFont="1" applyFill="1" applyAlignment="1">
      <alignment horizontal="center" vertical="center"/>
    </xf>
    <xf numFmtId="14" fontId="14" fillId="3" borderId="21" xfId="0" applyNumberFormat="1" applyFont="1" applyFill="1" applyBorder="1" applyAlignment="1">
      <alignment horizontal="center" vertical="center"/>
    </xf>
    <xf numFmtId="14" fontId="16" fillId="3" borderId="20" xfId="0" applyNumberFormat="1" applyFont="1" applyFill="1" applyBorder="1" applyAlignment="1">
      <alignment vertical="center"/>
    </xf>
    <xf numFmtId="14" fontId="16" fillId="3" borderId="21" xfId="0" applyNumberFormat="1" applyFont="1" applyFill="1" applyBorder="1" applyAlignment="1">
      <alignment vertical="center"/>
    </xf>
    <xf numFmtId="14" fontId="16" fillId="3" borderId="22" xfId="0" applyNumberFormat="1" applyFont="1" applyFill="1" applyBorder="1" applyAlignment="1">
      <alignment vertical="center"/>
    </xf>
    <xf numFmtId="3" fontId="16" fillId="0" borderId="81" xfId="0" applyNumberFormat="1" applyFont="1" applyFill="1" applyBorder="1" applyAlignment="1">
      <alignment horizontal="center" vertical="center"/>
    </xf>
    <xf numFmtId="3" fontId="203" fillId="0" borderId="162" xfId="0" applyNumberFormat="1" applyFont="1" applyFill="1" applyBorder="1" applyAlignment="1">
      <alignment horizontal="center" vertical="center"/>
    </xf>
    <xf numFmtId="14" fontId="16" fillId="3" borderId="21" xfId="0" applyNumberFormat="1" applyFont="1" applyFill="1" applyBorder="1" applyAlignment="1">
      <alignment horizontal="center" vertical="center"/>
    </xf>
    <xf numFmtId="14" fontId="16" fillId="3" borderId="22" xfId="0" applyNumberFormat="1" applyFont="1" applyFill="1" applyBorder="1" applyAlignment="1">
      <alignment horizontal="center" vertical="center"/>
    </xf>
    <xf numFmtId="14" fontId="16" fillId="3" borderId="17" xfId="0" applyNumberFormat="1" applyFont="1" applyFill="1" applyBorder="1" applyAlignment="1">
      <alignment horizontal="center" vertical="center"/>
    </xf>
    <xf numFmtId="14" fontId="16" fillId="3" borderId="18" xfId="0" applyNumberFormat="1" applyFont="1" applyFill="1" applyBorder="1" applyAlignment="1">
      <alignment horizontal="center" vertical="center"/>
    </xf>
    <xf numFmtId="14" fontId="16" fillId="3" borderId="19" xfId="0" applyNumberFormat="1" applyFont="1" applyFill="1" applyBorder="1" applyAlignment="1">
      <alignment horizontal="center" vertical="center"/>
    </xf>
    <xf numFmtId="3" fontId="16" fillId="0" borderId="75" xfId="0" applyNumberFormat="1" applyFont="1" applyFill="1" applyBorder="1" applyAlignment="1">
      <alignment horizontal="center" vertical="center"/>
    </xf>
    <xf numFmtId="14" fontId="16" fillId="3" borderId="20" xfId="0" applyNumberFormat="1" applyFont="1" applyFill="1" applyBorder="1" applyAlignment="1">
      <alignment horizontal="center" vertical="center"/>
    </xf>
    <xf numFmtId="3" fontId="16" fillId="0" borderId="20" xfId="0" applyNumberFormat="1" applyFont="1" applyFill="1" applyBorder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45" fillId="30" borderId="29" xfId="34" applyFont="1" applyFill="1" applyBorder="1" applyAlignment="1">
      <alignment horizontal="center" vertical="center" wrapText="1"/>
    </xf>
    <xf numFmtId="49" fontId="197" fillId="0" borderId="29" xfId="34" applyNumberFormat="1" applyFont="1" applyBorder="1" applyAlignment="1">
      <alignment horizontal="center" vertical="center"/>
    </xf>
    <xf numFmtId="0" fontId="197" fillId="0" borderId="29" xfId="34" applyFont="1" applyBorder="1" applyAlignment="1">
      <alignment horizontal="center" vertical="center"/>
    </xf>
    <xf numFmtId="0" fontId="197" fillId="0" borderId="29" xfId="34" applyFont="1" applyBorder="1" applyAlignment="1">
      <alignment horizontal="center" vertical="center" wrapText="1"/>
    </xf>
    <xf numFmtId="49" fontId="28" fillId="0" borderId="29" xfId="36" applyNumberFormat="1" applyFont="1" applyFill="1" applyBorder="1" applyAlignment="1">
      <alignment horizontal="center" vertical="center" wrapText="1"/>
    </xf>
    <xf numFmtId="3" fontId="59" fillId="0" borderId="29" xfId="36" applyNumberFormat="1" applyFont="1" applyFill="1" applyBorder="1" applyAlignment="1">
      <alignment horizontal="center" vertical="center" wrapText="1"/>
    </xf>
    <xf numFmtId="0" fontId="28" fillId="0" borderId="29" xfId="34" applyFont="1" applyFill="1" applyBorder="1" applyAlignment="1">
      <alignment horizontal="center" vertical="center"/>
    </xf>
    <xf numFmtId="0" fontId="28" fillId="0" borderId="29" xfId="34" applyFont="1" applyBorder="1" applyAlignment="1">
      <alignment horizontal="center" vertical="center"/>
    </xf>
    <xf numFmtId="0" fontId="197" fillId="0" borderId="29" xfId="37" applyFont="1" applyBorder="1" applyAlignment="1">
      <alignment horizontal="center" vertical="center"/>
    </xf>
    <xf numFmtId="0" fontId="197" fillId="0" borderId="29" xfId="37" applyFont="1" applyBorder="1" applyAlignment="1">
      <alignment horizontal="center" vertical="center" wrapText="1"/>
    </xf>
    <xf numFmtId="49" fontId="28" fillId="0" borderId="29" xfId="38" applyNumberFormat="1" applyFont="1" applyFill="1" applyBorder="1" applyAlignment="1">
      <alignment horizontal="center" vertical="center" wrapText="1"/>
    </xf>
    <xf numFmtId="3" fontId="59" fillId="0" borderId="29" xfId="38" applyNumberFormat="1" applyFont="1" applyFill="1" applyBorder="1" applyAlignment="1">
      <alignment horizontal="center" vertical="center" wrapText="1"/>
    </xf>
    <xf numFmtId="0" fontId="58" fillId="0" borderId="0" xfId="34" applyFont="1" applyFill="1" applyBorder="1"/>
    <xf numFmtId="0" fontId="58" fillId="0" borderId="0" xfId="0" applyFont="1"/>
    <xf numFmtId="0" fontId="197" fillId="0" borderId="29" xfId="34" applyFont="1" applyFill="1" applyBorder="1" applyAlignment="1">
      <alignment horizontal="center" vertical="center"/>
    </xf>
    <xf numFmtId="0" fontId="58" fillId="0" borderId="278" xfId="0" applyFont="1" applyBorder="1"/>
    <xf numFmtId="0" fontId="59" fillId="30" borderId="29" xfId="34" applyFont="1" applyFill="1" applyBorder="1" applyAlignment="1">
      <alignment horizontal="center" vertical="center" wrapText="1"/>
    </xf>
    <xf numFmtId="0" fontId="57" fillId="4" borderId="29" xfId="35" applyNumberFormat="1" applyFont="1" applyFill="1" applyBorder="1" applyAlignment="1">
      <alignment horizontal="center" vertical="center" wrapText="1"/>
    </xf>
    <xf numFmtId="49" fontId="45" fillId="30" borderId="29" xfId="34" applyNumberFormat="1" applyFont="1" applyFill="1" applyBorder="1" applyAlignment="1">
      <alignment horizontal="center" vertical="center" wrapText="1"/>
    </xf>
    <xf numFmtId="0" fontId="197" fillId="0" borderId="29" xfId="0" applyFont="1" applyBorder="1" applyAlignment="1">
      <alignment horizontal="center" vertical="center"/>
    </xf>
    <xf numFmtId="0" fontId="205" fillId="10" borderId="0" xfId="0" applyFont="1" applyFill="1" applyAlignment="1">
      <alignment vertical="center"/>
    </xf>
    <xf numFmtId="0" fontId="33" fillId="10" borderId="0" xfId="0" applyFont="1" applyFill="1" applyAlignment="1">
      <alignment vertical="center"/>
    </xf>
    <xf numFmtId="0" fontId="150" fillId="10" borderId="0" xfId="0" applyFont="1" applyFill="1"/>
    <xf numFmtId="0" fontId="206" fillId="10" borderId="0" xfId="0" applyFont="1" applyFill="1" applyAlignment="1">
      <alignment vertical="center"/>
    </xf>
    <xf numFmtId="3" fontId="86" fillId="0" borderId="162" xfId="0" applyNumberFormat="1" applyFont="1" applyBorder="1" applyAlignment="1" applyProtection="1">
      <alignment horizontal="right" vertical="center"/>
    </xf>
    <xf numFmtId="3" fontId="86" fillId="6" borderId="173" xfId="0" applyNumberFormat="1" applyFont="1" applyFill="1" applyBorder="1" applyAlignment="1" applyProtection="1">
      <alignment horizontal="right" vertical="center"/>
    </xf>
    <xf numFmtId="0" fontId="64" fillId="10" borderId="0" xfId="0" applyFont="1" applyFill="1" applyBorder="1" applyAlignment="1"/>
    <xf numFmtId="0" fontId="90" fillId="10" borderId="0" xfId="0" applyFont="1" applyFill="1" applyBorder="1" applyAlignment="1"/>
    <xf numFmtId="0" fontId="186" fillId="10" borderId="0" xfId="0" applyFont="1" applyFill="1" applyBorder="1" applyAlignment="1">
      <alignment horizontal="center" vertical="center" wrapText="1"/>
    </xf>
    <xf numFmtId="0" fontId="93" fillId="31" borderId="13" xfId="0" applyFont="1" applyFill="1" applyBorder="1" applyAlignment="1" applyProtection="1">
      <alignment horizontal="center" vertical="center"/>
    </xf>
    <xf numFmtId="0" fontId="83" fillId="31" borderId="26" xfId="0" applyFont="1" applyFill="1" applyBorder="1" applyAlignment="1" applyProtection="1">
      <alignment horizontal="center" vertical="center"/>
    </xf>
    <xf numFmtId="0" fontId="83" fillId="31" borderId="13" xfId="0" applyFont="1" applyFill="1" applyBorder="1" applyAlignment="1" applyProtection="1">
      <alignment horizontal="center" vertical="center"/>
    </xf>
    <xf numFmtId="0" fontId="83" fillId="0" borderId="25" xfId="0" applyFont="1" applyBorder="1" applyAlignment="1" applyProtection="1">
      <alignment horizontal="center" vertical="center"/>
    </xf>
    <xf numFmtId="0" fontId="83" fillId="0" borderId="14" xfId="0" applyFont="1" applyBorder="1" applyAlignment="1" applyProtection="1">
      <alignment horizontal="center" vertical="center"/>
    </xf>
    <xf numFmtId="0" fontId="83" fillId="6" borderId="163" xfId="0" applyFont="1" applyFill="1" applyBorder="1" applyAlignment="1" applyProtection="1">
      <alignment horizontal="center" vertical="center"/>
    </xf>
    <xf numFmtId="0" fontId="83" fillId="6" borderId="75" xfId="0" applyFont="1" applyFill="1" applyBorder="1" applyAlignment="1" applyProtection="1">
      <alignment horizontal="center" vertical="center"/>
    </xf>
    <xf numFmtId="3" fontId="86" fillId="6" borderId="163" xfId="0" applyNumberFormat="1" applyFont="1" applyFill="1" applyBorder="1" applyAlignment="1" applyProtection="1">
      <alignment horizontal="right" vertical="center"/>
    </xf>
    <xf numFmtId="0" fontId="83" fillId="0" borderId="163" xfId="0" applyFont="1" applyBorder="1" applyAlignment="1" applyProtection="1">
      <alignment horizontal="center" vertical="center"/>
    </xf>
    <xf numFmtId="0" fontId="83" fillId="0" borderId="75" xfId="0" applyFont="1" applyBorder="1" applyAlignment="1" applyProtection="1">
      <alignment horizontal="center" vertical="center"/>
    </xf>
    <xf numFmtId="3" fontId="86" fillId="0" borderId="163" xfId="0" applyNumberFormat="1" applyFont="1" applyBorder="1" applyAlignment="1" applyProtection="1">
      <alignment horizontal="right" vertical="center"/>
    </xf>
    <xf numFmtId="0" fontId="83" fillId="6" borderId="134" xfId="0" applyFont="1" applyFill="1" applyBorder="1" applyAlignment="1" applyProtection="1">
      <alignment horizontal="center" vertical="center"/>
    </xf>
    <xf numFmtId="0" fontId="83" fillId="6" borderId="143" xfId="0" applyFont="1" applyFill="1" applyBorder="1" applyAlignment="1" applyProtection="1">
      <alignment horizontal="center" vertical="center"/>
    </xf>
    <xf numFmtId="3" fontId="86" fillId="6" borderId="165" xfId="0" applyNumberFormat="1" applyFont="1" applyFill="1" applyBorder="1" applyAlignment="1" applyProtection="1">
      <alignment horizontal="right" vertical="center"/>
    </xf>
    <xf numFmtId="0" fontId="83" fillId="0" borderId="134" xfId="0" applyFont="1" applyBorder="1" applyAlignment="1" applyProtection="1">
      <alignment horizontal="center" vertical="center"/>
    </xf>
    <xf numFmtId="0" fontId="83" fillId="0" borderId="143" xfId="0" applyFont="1" applyBorder="1" applyAlignment="1" applyProtection="1">
      <alignment horizontal="center" vertical="center"/>
    </xf>
    <xf numFmtId="3" fontId="86" fillId="0" borderId="173" xfId="0" applyNumberFormat="1" applyFont="1" applyBorder="1" applyAlignment="1" applyProtection="1">
      <alignment horizontal="right" vertical="center"/>
    </xf>
    <xf numFmtId="0" fontId="93" fillId="31" borderId="26" xfId="0" applyFont="1" applyFill="1" applyBorder="1" applyAlignment="1" applyProtection="1">
      <alignment horizontal="center" vertical="center"/>
    </xf>
    <xf numFmtId="0" fontId="83" fillId="0" borderId="162" xfId="0" applyFont="1" applyBorder="1" applyAlignment="1" applyProtection="1">
      <alignment horizontal="center" vertical="center"/>
    </xf>
    <xf numFmtId="0" fontId="83" fillId="0" borderId="81" xfId="0" applyFont="1" applyBorder="1" applyAlignment="1" applyProtection="1">
      <alignment horizontal="center" vertical="center"/>
    </xf>
    <xf numFmtId="0" fontId="93" fillId="33" borderId="21" xfId="0" applyFont="1" applyFill="1" applyBorder="1" applyAlignment="1" applyProtection="1">
      <alignment vertical="center"/>
    </xf>
    <xf numFmtId="0" fontId="28" fillId="33" borderId="21" xfId="0" applyFont="1" applyFill="1" applyBorder="1" applyAlignment="1" applyProtection="1">
      <alignment vertical="center"/>
    </xf>
    <xf numFmtId="0" fontId="93" fillId="6" borderId="81" xfId="0" applyFont="1" applyFill="1" applyBorder="1" applyAlignment="1" applyProtection="1">
      <alignment horizontal="center" vertical="center"/>
    </xf>
    <xf numFmtId="3" fontId="86" fillId="6" borderId="166" xfId="0" applyNumberFormat="1" applyFont="1" applyFill="1" applyBorder="1" applyAlignment="1" applyProtection="1">
      <alignment horizontal="right" vertical="center"/>
    </xf>
    <xf numFmtId="0" fontId="93" fillId="0" borderId="75" xfId="0" applyFont="1" applyBorder="1" applyAlignment="1" applyProtection="1">
      <alignment horizontal="center" vertical="center"/>
    </xf>
    <xf numFmtId="0" fontId="93" fillId="6" borderId="75" xfId="0" applyFont="1" applyFill="1" applyBorder="1" applyAlignment="1" applyProtection="1">
      <alignment horizontal="center" vertical="center"/>
    </xf>
    <xf numFmtId="0" fontId="93" fillId="6" borderId="164" xfId="0" applyFont="1" applyFill="1" applyBorder="1" applyAlignment="1" applyProtection="1">
      <alignment horizontal="center" vertical="center"/>
    </xf>
    <xf numFmtId="0" fontId="93" fillId="0" borderId="163" xfId="0" applyFont="1" applyBorder="1" applyAlignment="1" applyProtection="1">
      <alignment horizontal="center" vertical="center"/>
    </xf>
    <xf numFmtId="0" fontId="93" fillId="6" borderId="27" xfId="0" applyFont="1" applyFill="1" applyBorder="1" applyAlignment="1" applyProtection="1">
      <alignment horizontal="center" vertical="center"/>
    </xf>
    <xf numFmtId="0" fontId="93" fillId="6" borderId="163" xfId="0" applyFont="1" applyFill="1" applyBorder="1" applyAlignment="1" applyProtection="1">
      <alignment horizontal="center" vertical="center"/>
    </xf>
    <xf numFmtId="0" fontId="93" fillId="0" borderId="27" xfId="0" applyFont="1" applyBorder="1" applyAlignment="1" applyProtection="1">
      <alignment horizontal="center" vertical="center"/>
    </xf>
    <xf numFmtId="0" fontId="93" fillId="6" borderId="165" xfId="0" applyFont="1" applyFill="1" applyBorder="1" applyAlignment="1" applyProtection="1">
      <alignment horizontal="center" vertical="center"/>
    </xf>
    <xf numFmtId="0" fontId="83" fillId="33" borderId="0" xfId="0" applyFont="1" applyFill="1" applyBorder="1" applyAlignment="1" applyProtection="1"/>
    <xf numFmtId="0" fontId="28" fillId="33" borderId="0" xfId="0" applyFont="1" applyFill="1" applyBorder="1" applyAlignment="1" applyProtection="1"/>
    <xf numFmtId="0" fontId="83" fillId="33" borderId="126" xfId="0" applyFont="1" applyFill="1" applyBorder="1" applyAlignment="1" applyProtection="1">
      <alignment horizontal="left" vertical="center" wrapText="1"/>
    </xf>
    <xf numFmtId="0" fontId="83" fillId="33" borderId="114" xfId="0" applyFont="1" applyFill="1" applyBorder="1" applyAlignment="1" applyProtection="1">
      <alignment horizontal="center" vertical="center" wrapText="1"/>
    </xf>
    <xf numFmtId="0" fontId="83" fillId="6" borderId="126" xfId="0" applyFont="1" applyFill="1" applyBorder="1" applyAlignment="1" applyProtection="1">
      <alignment horizontal="left" vertical="center" wrapText="1"/>
    </xf>
    <xf numFmtId="0" fontId="83" fillId="6" borderId="114" xfId="0" applyFont="1" applyFill="1" applyBorder="1" applyAlignment="1" applyProtection="1">
      <alignment horizontal="center" vertical="center" wrapText="1"/>
    </xf>
    <xf numFmtId="169" fontId="20" fillId="18" borderId="276" xfId="8" applyNumberFormat="1" applyFont="1" applyFill="1" applyBorder="1" applyAlignment="1">
      <alignment horizontal="center" vertical="center"/>
    </xf>
    <xf numFmtId="0" fontId="57" fillId="0" borderId="332" xfId="3" applyFont="1" applyBorder="1" applyAlignment="1">
      <alignment horizontal="left" vertical="center"/>
    </xf>
    <xf numFmtId="167" fontId="0" fillId="0" borderId="32" xfId="0" applyNumberFormat="1" applyBorder="1"/>
    <xf numFmtId="168" fontId="0" fillId="0" borderId="37" xfId="0" applyNumberFormat="1" applyBorder="1"/>
    <xf numFmtId="0" fontId="27" fillId="35" borderId="0" xfId="0" applyFont="1" applyFill="1" applyBorder="1" applyAlignment="1" applyProtection="1">
      <protection hidden="1"/>
    </xf>
    <xf numFmtId="0" fontId="14" fillId="0" borderId="28" xfId="0" applyFont="1" applyBorder="1" applyAlignment="1" applyProtection="1">
      <alignment horizontal="center" vertical="center" wrapText="1"/>
      <protection hidden="1"/>
    </xf>
    <xf numFmtId="3" fontId="16" fillId="0" borderId="28" xfId="0" applyNumberFormat="1" applyFont="1" applyBorder="1" applyAlignment="1" applyProtection="1">
      <alignment horizontal="center" vertical="center"/>
    </xf>
    <xf numFmtId="3" fontId="16" fillId="6" borderId="28" xfId="0" applyNumberFormat="1" applyFont="1" applyFill="1" applyBorder="1" applyAlignment="1" applyProtection="1">
      <alignment horizontal="center" vertical="center"/>
    </xf>
    <xf numFmtId="3" fontId="48" fillId="0" borderId="0" xfId="0" applyNumberFormat="1" applyFont="1" applyBorder="1" applyAlignment="1" applyProtection="1">
      <alignment horizontal="center" vertical="center"/>
    </xf>
    <xf numFmtId="0" fontId="27" fillId="0" borderId="0" xfId="0" applyFont="1" applyBorder="1" applyAlignment="1" applyProtection="1">
      <protection hidden="1"/>
    </xf>
    <xf numFmtId="3" fontId="18" fillId="0" borderId="0" xfId="0" applyNumberFormat="1" applyFont="1" applyBorder="1" applyAlignment="1" applyProtection="1">
      <alignment horizontal="center" vertical="center"/>
    </xf>
    <xf numFmtId="3" fontId="14" fillId="6" borderId="28" xfId="0" applyNumberFormat="1" applyFont="1" applyFill="1" applyBorder="1" applyAlignment="1" applyProtection="1">
      <alignment horizontal="center" vertical="center"/>
      <protection hidden="1"/>
    </xf>
    <xf numFmtId="3" fontId="14" fillId="0" borderId="28" xfId="0" applyNumberFormat="1" applyFont="1" applyBorder="1" applyAlignment="1" applyProtection="1">
      <alignment horizontal="center" vertical="center"/>
      <protection hidden="1"/>
    </xf>
    <xf numFmtId="3" fontId="48" fillId="0" borderId="0" xfId="0" applyNumberFormat="1" applyFont="1" applyBorder="1" applyAlignment="1" applyProtection="1">
      <alignment horizontal="center" vertical="center"/>
      <protection hidden="1"/>
    </xf>
    <xf numFmtId="0" fontId="50" fillId="35" borderId="0" xfId="0" applyFont="1" applyFill="1" applyBorder="1" applyAlignment="1" applyProtection="1">
      <protection hidden="1"/>
    </xf>
    <xf numFmtId="3" fontId="208" fillId="0" borderId="0" xfId="0" applyNumberFormat="1" applyFont="1" applyBorder="1" applyAlignment="1" applyProtection="1">
      <alignment horizontal="center" vertical="center"/>
      <protection hidden="1"/>
    </xf>
    <xf numFmtId="0" fontId="27" fillId="0" borderId="334" xfId="0" applyFont="1" applyBorder="1" applyAlignment="1" applyProtection="1">
      <alignment horizontal="center" vertical="center"/>
      <protection hidden="1"/>
    </xf>
    <xf numFmtId="0" fontId="48" fillId="0" borderId="0" xfId="0" applyFont="1" applyBorder="1" applyAlignment="1" applyProtection="1">
      <alignment horizontal="center" vertical="center"/>
      <protection hidden="1"/>
    </xf>
    <xf numFmtId="166" fontId="1" fillId="0" borderId="0" xfId="0" applyNumberFormat="1" applyFont="1" applyBorder="1" applyAlignment="1" applyProtection="1">
      <alignment horizontal="left"/>
      <protection hidden="1"/>
    </xf>
    <xf numFmtId="1" fontId="48" fillId="0" borderId="0" xfId="0" applyNumberFormat="1" applyFont="1" applyBorder="1" applyAlignment="1" applyProtection="1">
      <alignment horizontal="center" vertical="center"/>
      <protection hidden="1"/>
    </xf>
    <xf numFmtId="166" fontId="27" fillId="0" borderId="0" xfId="0" applyNumberFormat="1" applyFont="1" applyBorder="1" applyAlignment="1" applyProtection="1">
      <alignment horizontal="left"/>
      <protection hidden="1"/>
    </xf>
    <xf numFmtId="0" fontId="18" fillId="0" borderId="0" xfId="0" applyFont="1" applyBorder="1" applyAlignment="1" applyProtection="1">
      <alignment horizontal="center" vertical="center"/>
      <protection hidden="1"/>
    </xf>
    <xf numFmtId="166" fontId="1" fillId="0" borderId="333" xfId="0" applyNumberFormat="1" applyFont="1" applyBorder="1" applyAlignment="1" applyProtection="1">
      <alignment horizontal="left" vertical="top"/>
      <protection hidden="1"/>
    </xf>
    <xf numFmtId="166" fontId="1" fillId="6" borderId="333" xfId="0" applyNumberFormat="1" applyFont="1" applyFill="1" applyBorder="1" applyAlignment="1" applyProtection="1">
      <alignment horizontal="left" vertical="top"/>
      <protection hidden="1"/>
    </xf>
    <xf numFmtId="0" fontId="27" fillId="0" borderId="73" xfId="0" applyFont="1" applyBorder="1" applyAlignment="1" applyProtection="1">
      <alignment horizontal="center" vertical="center"/>
      <protection hidden="1"/>
    </xf>
    <xf numFmtId="166" fontId="49" fillId="6" borderId="333" xfId="0" applyNumberFormat="1" applyFont="1" applyFill="1" applyBorder="1" applyAlignment="1" applyProtection="1">
      <alignment horizontal="left" vertical="top"/>
      <protection hidden="1"/>
    </xf>
    <xf numFmtId="0" fontId="0" fillId="0" borderId="0" xfId="0" applyAlignment="1" applyProtection="1"/>
    <xf numFmtId="0" fontId="51" fillId="0" borderId="0" xfId="0" applyFont="1" applyAlignment="1" applyProtection="1">
      <alignment horizontal="center"/>
    </xf>
    <xf numFmtId="3" fontId="51" fillId="0" borderId="0" xfId="0" applyNumberFormat="1" applyFont="1" applyBorder="1" applyAlignment="1" applyProtection="1">
      <alignment horizontal="center" vertical="center"/>
    </xf>
    <xf numFmtId="0" fontId="18" fillId="0" borderId="0" xfId="0" applyFont="1" applyBorder="1" applyAlignment="1" applyProtection="1">
      <protection hidden="1"/>
    </xf>
    <xf numFmtId="0" fontId="51" fillId="0" borderId="0" xfId="0" applyFont="1" applyAlignment="1" applyProtection="1"/>
    <xf numFmtId="0" fontId="18" fillId="0" borderId="0" xfId="0" applyFont="1" applyAlignment="1" applyProtection="1"/>
    <xf numFmtId="0" fontId="52" fillId="0" borderId="0" xfId="0" applyFont="1" applyAlignment="1" applyProtection="1"/>
    <xf numFmtId="0" fontId="51" fillId="0" borderId="0" xfId="0" applyFont="1" applyBorder="1" applyAlignment="1" applyProtection="1">
      <alignment horizontal="center" vertical="center"/>
      <protection hidden="1"/>
    </xf>
    <xf numFmtId="166" fontId="51" fillId="0" borderId="0" xfId="0" applyNumberFormat="1" applyFont="1" applyBorder="1" applyAlignment="1" applyProtection="1">
      <alignment horizontal="left"/>
      <protection hidden="1"/>
    </xf>
    <xf numFmtId="1" fontId="51" fillId="0" borderId="0" xfId="0" applyNumberFormat="1" applyFont="1" applyBorder="1" applyAlignment="1" applyProtection="1">
      <alignment horizontal="center" vertical="center"/>
      <protection hidden="1"/>
    </xf>
    <xf numFmtId="166" fontId="1" fillId="0" borderId="28" xfId="0" applyNumberFormat="1" applyFont="1" applyBorder="1" applyAlignment="1" applyProtection="1">
      <alignment horizontal="left" vertical="top"/>
      <protection hidden="1"/>
    </xf>
    <xf numFmtId="166" fontId="1" fillId="6" borderId="28" xfId="0" applyNumberFormat="1" applyFont="1" applyFill="1" applyBorder="1" applyAlignment="1" applyProtection="1">
      <alignment horizontal="left" vertical="top"/>
      <protection hidden="1"/>
    </xf>
    <xf numFmtId="0" fontId="0" fillId="0" borderId="0" xfId="0" applyBorder="1" applyAlignment="1" applyProtection="1"/>
    <xf numFmtId="0" fontId="13" fillId="0" borderId="28" xfId="0" applyFont="1" applyBorder="1" applyAlignment="1" applyProtection="1">
      <alignment horizontal="center" vertical="center"/>
    </xf>
    <xf numFmtId="166" fontId="1" fillId="0" borderId="28" xfId="0" applyNumberFormat="1" applyFont="1" applyBorder="1" applyAlignment="1" applyProtection="1">
      <alignment horizontal="left" vertical="top"/>
    </xf>
    <xf numFmtId="166" fontId="13" fillId="6" borderId="28" xfId="0" applyNumberFormat="1" applyFont="1" applyFill="1" applyBorder="1" applyAlignment="1" applyProtection="1">
      <alignment horizontal="center" vertical="center"/>
    </xf>
    <xf numFmtId="166" fontId="1" fillId="6" borderId="28" xfId="0" applyNumberFormat="1" applyFont="1" applyFill="1" applyBorder="1" applyAlignment="1" applyProtection="1">
      <alignment horizontal="left" vertical="top"/>
    </xf>
    <xf numFmtId="166" fontId="13" fillId="0" borderId="28" xfId="0" applyNumberFormat="1" applyFont="1" applyBorder="1" applyAlignment="1" applyProtection="1">
      <alignment horizontal="center" vertical="center"/>
    </xf>
    <xf numFmtId="166" fontId="13" fillId="0" borderId="334" xfId="0" applyNumberFormat="1" applyFont="1" applyBorder="1" applyAlignment="1" applyProtection="1">
      <alignment horizontal="center" vertical="center"/>
    </xf>
    <xf numFmtId="3" fontId="27" fillId="0" borderId="334" xfId="0" applyNumberFormat="1" applyFont="1" applyBorder="1" applyAlignment="1" applyProtection="1">
      <alignment horizontal="center" vertical="center"/>
    </xf>
    <xf numFmtId="166" fontId="27" fillId="0" borderId="334" xfId="0" applyNumberFormat="1" applyFont="1" applyBorder="1" applyAlignment="1" applyProtection="1">
      <alignment horizontal="left" vertical="top"/>
    </xf>
    <xf numFmtId="3" fontId="211" fillId="0" borderId="334" xfId="0" applyNumberFormat="1" applyFont="1" applyBorder="1" applyAlignment="1" applyProtection="1">
      <alignment horizontal="center" vertical="center"/>
    </xf>
    <xf numFmtId="3" fontId="40" fillId="0" borderId="334" xfId="0" applyNumberFormat="1" applyFont="1" applyBorder="1" applyAlignment="1" applyProtection="1">
      <alignment horizontal="center" vertical="center"/>
    </xf>
    <xf numFmtId="166" fontId="27" fillId="0" borderId="333" xfId="0" applyNumberFormat="1" applyFont="1" applyBorder="1" applyAlignment="1" applyProtection="1">
      <alignment horizontal="left" vertical="top"/>
    </xf>
    <xf numFmtId="0" fontId="13" fillId="0" borderId="334" xfId="0" applyFont="1" applyBorder="1" applyAlignment="1" applyProtection="1">
      <alignment horizontal="center" vertical="center"/>
    </xf>
    <xf numFmtId="0" fontId="212" fillId="0" borderId="334" xfId="0" applyFont="1" applyBorder="1" applyAlignment="1" applyProtection="1">
      <alignment horizontal="center" vertical="center"/>
    </xf>
    <xf numFmtId="0" fontId="18" fillId="0" borderId="334" xfId="0" applyFont="1" applyBorder="1" applyAlignment="1" applyProtection="1"/>
    <xf numFmtId="0" fontId="14" fillId="0" borderId="28" xfId="0" applyFont="1" applyBorder="1" applyAlignment="1" applyProtection="1">
      <alignment horizontal="center" vertical="center" wrapText="1"/>
    </xf>
    <xf numFmtId="3" fontId="53" fillId="0" borderId="264" xfId="0" applyNumberFormat="1" applyFont="1" applyBorder="1" applyAlignment="1">
      <alignment horizontal="center" vertical="center"/>
    </xf>
    <xf numFmtId="3" fontId="53" fillId="0" borderId="265" xfId="0" applyNumberFormat="1" applyFont="1" applyBorder="1" applyAlignment="1">
      <alignment horizontal="center" vertical="center"/>
    </xf>
    <xf numFmtId="3" fontId="53" fillId="0" borderId="337" xfId="0" applyNumberFormat="1" applyFont="1" applyBorder="1" applyAlignment="1">
      <alignment horizontal="center" vertical="center"/>
    </xf>
    <xf numFmtId="49" fontId="160" fillId="24" borderId="86" xfId="0" applyNumberFormat="1" applyFont="1" applyFill="1" applyBorder="1" applyAlignment="1">
      <alignment horizontal="center" vertical="center" wrapText="1"/>
    </xf>
    <xf numFmtId="0" fontId="57" fillId="0" borderId="286" xfId="11" applyFont="1" applyFill="1" applyBorder="1" applyAlignment="1">
      <alignment horizontal="center" vertical="center" wrapText="1"/>
    </xf>
    <xf numFmtId="0" fontId="57" fillId="0" borderId="316" xfId="11" applyFont="1" applyFill="1" applyBorder="1" applyAlignment="1">
      <alignment horizontal="center" vertical="center" wrapText="1"/>
    </xf>
    <xf numFmtId="49" fontId="166" fillId="24" borderId="312" xfId="0" applyNumberFormat="1" applyFont="1" applyFill="1" applyBorder="1" applyAlignment="1">
      <alignment horizontal="center" vertical="center" wrapText="1"/>
    </xf>
    <xf numFmtId="0" fontId="57" fillId="0" borderId="243" xfId="12" applyFont="1" applyBorder="1" applyAlignment="1">
      <alignment horizontal="center" vertical="center"/>
    </xf>
    <xf numFmtId="0" fontId="134" fillId="0" borderId="243" xfId="12" applyFont="1" applyBorder="1" applyAlignment="1">
      <alignment horizontal="center" vertical="center"/>
    </xf>
    <xf numFmtId="49" fontId="160" fillId="24" borderId="251" xfId="11" applyNumberFormat="1" applyFont="1" applyFill="1" applyBorder="1" applyAlignment="1">
      <alignment horizontal="center" vertical="center" wrapText="1"/>
    </xf>
    <xf numFmtId="0" fontId="213" fillId="10" borderId="0" xfId="0" applyFont="1" applyFill="1" applyBorder="1" applyAlignment="1">
      <alignment horizontal="center" vertical="center"/>
    </xf>
    <xf numFmtId="0" fontId="5" fillId="10" borderId="0" xfId="0" applyFont="1" applyFill="1" applyBorder="1" applyAlignment="1">
      <alignment horizontal="left" vertical="center" wrapText="1"/>
    </xf>
    <xf numFmtId="0" fontId="8" fillId="10" borderId="0" xfId="0" applyFont="1" applyFill="1"/>
    <xf numFmtId="165" fontId="34" fillId="10" borderId="0" xfId="0" applyNumberFormat="1" applyFont="1" applyFill="1"/>
    <xf numFmtId="0" fontId="34" fillId="10" borderId="0" xfId="0" applyFont="1" applyFill="1"/>
    <xf numFmtId="0" fontId="14" fillId="0" borderId="0" xfId="0" applyFont="1" applyBorder="1" applyAlignment="1" applyProtection="1">
      <alignment horizontal="center" vertical="center"/>
      <protection hidden="1"/>
    </xf>
    <xf numFmtId="0" fontId="13" fillId="0" borderId="334" xfId="0" applyFont="1" applyBorder="1" applyAlignment="1" applyProtection="1">
      <alignment horizontal="center" vertical="center"/>
      <protection hidden="1"/>
    </xf>
    <xf numFmtId="166" fontId="1" fillId="0" borderId="0" xfId="0" applyNumberFormat="1" applyFont="1" applyBorder="1" applyAlignment="1" applyProtection="1">
      <alignment horizontal="left" vertical="top"/>
      <protection hidden="1"/>
    </xf>
    <xf numFmtId="3" fontId="48" fillId="0" borderId="0" xfId="0" applyNumberFormat="1" applyFont="1" applyBorder="1" applyAlignment="1" applyProtection="1">
      <alignment horizontal="center" vertical="top"/>
    </xf>
    <xf numFmtId="166" fontId="27" fillId="0" borderId="0" xfId="0" applyNumberFormat="1" applyFont="1" applyBorder="1" applyAlignment="1" applyProtection="1">
      <alignment horizontal="left" vertical="top"/>
      <protection hidden="1"/>
    </xf>
    <xf numFmtId="0" fontId="1" fillId="0" borderId="333" xfId="0" applyFont="1" applyBorder="1" applyAlignment="1" applyProtection="1">
      <alignment horizontal="left" vertical="top"/>
      <protection hidden="1"/>
    </xf>
    <xf numFmtId="0" fontId="1" fillId="6" borderId="333" xfId="0" applyFont="1" applyFill="1" applyBorder="1" applyAlignment="1" applyProtection="1">
      <alignment horizontal="left" vertical="top"/>
      <protection hidden="1"/>
    </xf>
    <xf numFmtId="0" fontId="14" fillId="0" borderId="0" xfId="0" applyFont="1" applyBorder="1" applyAlignment="1" applyProtection="1">
      <alignment horizontal="center"/>
      <protection hidden="1"/>
    </xf>
    <xf numFmtId="166" fontId="49" fillId="0" borderId="333" xfId="0" applyNumberFormat="1" applyFont="1" applyBorder="1" applyAlignment="1" applyProtection="1">
      <alignment horizontal="left" vertical="top"/>
      <protection hidden="1"/>
    </xf>
    <xf numFmtId="166" fontId="209" fillId="0" borderId="28" xfId="0" applyNumberFormat="1" applyFont="1" applyBorder="1" applyAlignment="1" applyProtection="1">
      <alignment horizontal="left" vertical="top"/>
      <protection hidden="1"/>
    </xf>
    <xf numFmtId="166" fontId="209" fillId="6" borderId="28" xfId="0" applyNumberFormat="1" applyFont="1" applyFill="1" applyBorder="1" applyAlignment="1" applyProtection="1">
      <alignment horizontal="left" vertical="top"/>
      <protection hidden="1"/>
    </xf>
    <xf numFmtId="166" fontId="51" fillId="0" borderId="0" xfId="0" applyNumberFormat="1" applyFont="1" applyBorder="1" applyAlignment="1" applyProtection="1">
      <alignment horizontal="left" vertical="top"/>
      <protection hidden="1"/>
    </xf>
    <xf numFmtId="3" fontId="51" fillId="0" borderId="0" xfId="0" applyNumberFormat="1" applyFont="1" applyBorder="1" applyAlignment="1" applyProtection="1">
      <alignment horizontal="center" vertical="top"/>
    </xf>
    <xf numFmtId="0" fontId="1" fillId="0" borderId="28" xfId="0" applyFont="1" applyBorder="1" applyAlignment="1" applyProtection="1">
      <alignment horizontal="left" vertical="top"/>
      <protection hidden="1"/>
    </xf>
    <xf numFmtId="0" fontId="1" fillId="6" borderId="28" xfId="0" applyFont="1" applyFill="1" applyBorder="1" applyAlignment="1" applyProtection="1">
      <alignment horizontal="left" vertical="top"/>
      <protection hidden="1"/>
    </xf>
    <xf numFmtId="3" fontId="210" fillId="0" borderId="0" xfId="0" applyNumberFormat="1" applyFont="1" applyBorder="1" applyAlignment="1" applyProtection="1">
      <alignment horizontal="center" vertical="top"/>
    </xf>
    <xf numFmtId="166" fontId="49" fillId="6" borderId="28" xfId="0" applyNumberFormat="1" applyFont="1" applyFill="1" applyBorder="1" applyAlignment="1" applyProtection="1">
      <alignment horizontal="left" vertical="top"/>
      <protection hidden="1"/>
    </xf>
    <xf numFmtId="1" fontId="1" fillId="6" borderId="28" xfId="0" applyNumberFormat="1" applyFont="1" applyFill="1" applyBorder="1" applyAlignment="1" applyProtection="1">
      <alignment horizontal="left" vertical="top"/>
      <protection hidden="1"/>
    </xf>
    <xf numFmtId="1" fontId="1" fillId="0" borderId="28" xfId="0" applyNumberFormat="1" applyFont="1" applyBorder="1" applyAlignment="1" applyProtection="1">
      <alignment horizontal="center" vertical="top"/>
      <protection hidden="1"/>
    </xf>
    <xf numFmtId="0" fontId="1" fillId="0" borderId="28" xfId="0" applyFont="1" applyBorder="1" applyAlignment="1" applyProtection="1">
      <alignment horizontal="left" vertical="top"/>
    </xf>
    <xf numFmtId="0" fontId="1" fillId="6" borderId="28" xfId="0" applyFont="1" applyFill="1" applyBorder="1" applyAlignment="1" applyProtection="1">
      <alignment horizontal="left" vertical="top"/>
    </xf>
    <xf numFmtId="3" fontId="211" fillId="0" borderId="0" xfId="0" applyNumberFormat="1" applyFont="1" applyBorder="1" applyAlignment="1" applyProtection="1">
      <alignment horizontal="right" vertical="top"/>
    </xf>
    <xf numFmtId="0" fontId="1" fillId="0" borderId="0" xfId="0" applyFont="1" applyBorder="1" applyAlignment="1" applyProtection="1">
      <alignment horizontal="left" vertical="top"/>
    </xf>
    <xf numFmtId="3" fontId="27" fillId="0" borderId="0" xfId="0" applyNumberFormat="1" applyFont="1" applyBorder="1" applyAlignment="1" applyProtection="1">
      <alignment horizontal="right" vertical="top"/>
    </xf>
    <xf numFmtId="3" fontId="16" fillId="0" borderId="28" xfId="0" applyNumberFormat="1" applyFont="1" applyBorder="1" applyAlignment="1" applyProtection="1">
      <alignment horizontal="center" vertical="center"/>
    </xf>
    <xf numFmtId="3" fontId="16" fillId="6" borderId="28" xfId="0" applyNumberFormat="1" applyFont="1" applyFill="1" applyBorder="1" applyAlignment="1" applyProtection="1">
      <alignment horizontal="center" vertical="center"/>
    </xf>
    <xf numFmtId="1" fontId="15" fillId="0" borderId="28" xfId="0" applyNumberFormat="1" applyFont="1" applyBorder="1" applyAlignment="1" applyProtection="1">
      <alignment horizontal="center" vertical="center" wrapText="1"/>
    </xf>
    <xf numFmtId="0" fontId="13" fillId="6" borderId="28" xfId="0" applyFont="1" applyFill="1" applyBorder="1" applyAlignment="1" applyProtection="1">
      <alignment horizontal="center" vertical="center"/>
    </xf>
    <xf numFmtId="0" fontId="215" fillId="0" borderId="28" xfId="0" applyFont="1" applyBorder="1" applyAlignment="1" applyProtection="1">
      <alignment horizontal="center" vertical="center" wrapText="1"/>
    </xf>
    <xf numFmtId="0" fontId="216" fillId="0" borderId="28" xfId="0" applyFont="1" applyBorder="1" applyAlignment="1" applyProtection="1">
      <alignment horizontal="center" vertical="center" wrapText="1"/>
    </xf>
    <xf numFmtId="2" fontId="14" fillId="0" borderId="28" xfId="0" applyNumberFormat="1" applyFont="1" applyBorder="1" applyAlignment="1" applyProtection="1">
      <alignment horizontal="center" vertical="center" wrapText="1"/>
    </xf>
    <xf numFmtId="2" fontId="15" fillId="0" borderId="28" xfId="0" applyNumberFormat="1" applyFont="1" applyBorder="1" applyAlignment="1" applyProtection="1">
      <alignment horizontal="center" vertical="center" wrapText="1"/>
    </xf>
    <xf numFmtId="0" fontId="15" fillId="0" borderId="28" xfId="0" applyFont="1" applyBorder="1" applyAlignment="1" applyProtection="1">
      <alignment horizontal="center" vertical="center" wrapText="1"/>
    </xf>
    <xf numFmtId="3" fontId="16" fillId="0" borderId="344" xfId="0" applyNumberFormat="1" applyFont="1" applyBorder="1" applyAlignment="1" applyProtection="1">
      <alignment horizontal="center" vertical="center"/>
    </xf>
    <xf numFmtId="0" fontId="13" fillId="0" borderId="344" xfId="0" applyFont="1" applyBorder="1" applyAlignment="1" applyProtection="1">
      <alignment horizontal="center" vertical="center"/>
    </xf>
    <xf numFmtId="0" fontId="13" fillId="0" borderId="28" xfId="0" applyFont="1" applyBorder="1" applyAlignment="1" applyProtection="1">
      <alignment horizontal="center" vertical="center" wrapText="1"/>
    </xf>
    <xf numFmtId="0" fontId="15" fillId="0" borderId="341" xfId="0" applyFont="1" applyBorder="1" applyAlignment="1" applyProtection="1">
      <alignment horizontal="center"/>
    </xf>
    <xf numFmtId="1" fontId="15" fillId="0" borderId="349" xfId="0" applyNumberFormat="1" applyFont="1" applyBorder="1" applyAlignment="1" applyProtection="1">
      <alignment horizontal="center" vertical="center" wrapText="1"/>
    </xf>
    <xf numFmtId="1" fontId="15" fillId="0" borderId="343" xfId="0" applyNumberFormat="1" applyFont="1" applyBorder="1" applyAlignment="1" applyProtection="1">
      <alignment horizontal="center" vertical="center" wrapText="1"/>
    </xf>
    <xf numFmtId="0" fontId="13" fillId="6" borderId="341" xfId="0" applyFont="1" applyFill="1" applyBorder="1" applyAlignment="1" applyProtection="1">
      <alignment horizontal="center" vertical="center"/>
    </xf>
    <xf numFmtId="0" fontId="13" fillId="6" borderId="343" xfId="0" applyFont="1" applyFill="1" applyBorder="1" applyAlignment="1" applyProtection="1">
      <alignment horizontal="center" vertical="center"/>
    </xf>
    <xf numFmtId="0" fontId="13" fillId="0" borderId="341" xfId="0" applyFont="1" applyBorder="1" applyAlignment="1" applyProtection="1">
      <alignment horizontal="center" vertical="center"/>
    </xf>
    <xf numFmtId="0" fontId="13" fillId="0" borderId="343" xfId="0" applyFont="1" applyBorder="1" applyAlignment="1" applyProtection="1">
      <alignment horizontal="center" vertical="center"/>
    </xf>
    <xf numFmtId="3" fontId="86" fillId="0" borderId="345" xfId="0" applyNumberFormat="1" applyFont="1" applyBorder="1" applyAlignment="1" applyProtection="1">
      <alignment horizontal="right" vertical="center"/>
    </xf>
    <xf numFmtId="3" fontId="86" fillId="0" borderId="342" xfId="0" applyNumberFormat="1" applyFont="1" applyBorder="1" applyAlignment="1" applyProtection="1">
      <alignment horizontal="right" vertical="center"/>
    </xf>
    <xf numFmtId="3" fontId="95" fillId="0" borderId="13" xfId="0" applyNumberFormat="1" applyFont="1" applyBorder="1" applyAlignment="1">
      <alignment horizontal="right" vertical="center"/>
    </xf>
    <xf numFmtId="3" fontId="86" fillId="6" borderId="350" xfId="0" applyNumberFormat="1" applyFont="1" applyFill="1" applyBorder="1" applyAlignment="1" applyProtection="1">
      <alignment horizontal="right" vertical="center"/>
    </xf>
    <xf numFmtId="3" fontId="93" fillId="6" borderId="162" xfId="0" applyNumberFormat="1" applyFont="1" applyFill="1" applyBorder="1" applyAlignment="1" applyProtection="1">
      <alignment horizontal="center" vertical="center"/>
    </xf>
    <xf numFmtId="0" fontId="93" fillId="31" borderId="341" xfId="0" applyFont="1" applyFill="1" applyBorder="1" applyAlignment="1" applyProtection="1">
      <alignment horizontal="center" vertical="center" wrapText="1"/>
    </xf>
    <xf numFmtId="0" fontId="83" fillId="0" borderId="341" xfId="0" applyFont="1" applyBorder="1" applyAlignment="1" applyProtection="1">
      <alignment horizontal="center" vertical="center"/>
    </xf>
    <xf numFmtId="0" fontId="118" fillId="0" borderId="345" xfId="0" applyFont="1" applyBorder="1" applyAlignment="1" applyProtection="1">
      <alignment horizontal="center" vertical="center"/>
    </xf>
    <xf numFmtId="3" fontId="93" fillId="0" borderId="67" xfId="0" applyNumberFormat="1" applyFont="1" applyBorder="1" applyAlignment="1" applyProtection="1">
      <alignment horizontal="center" vertical="center"/>
    </xf>
    <xf numFmtId="0" fontId="83" fillId="6" borderId="342" xfId="0" applyFont="1" applyFill="1" applyBorder="1" applyAlignment="1" applyProtection="1">
      <alignment horizontal="center" vertical="center"/>
    </xf>
    <xf numFmtId="0" fontId="118" fillId="6" borderId="342" xfId="0" applyFont="1" applyFill="1" applyBorder="1" applyAlignment="1" applyProtection="1">
      <alignment horizontal="center" vertical="center"/>
    </xf>
    <xf numFmtId="3" fontId="93" fillId="6" borderId="346" xfId="0" applyNumberFormat="1" applyFont="1" applyFill="1" applyBorder="1" applyAlignment="1" applyProtection="1">
      <alignment horizontal="center" vertical="center"/>
    </xf>
    <xf numFmtId="3" fontId="86" fillId="6" borderId="342" xfId="0" applyNumberFormat="1" applyFont="1" applyFill="1" applyBorder="1" applyAlignment="1" applyProtection="1">
      <alignment horizontal="right" vertical="center"/>
    </xf>
    <xf numFmtId="0" fontId="83" fillId="0" borderId="342" xfId="0" applyFont="1" applyBorder="1" applyAlignment="1" applyProtection="1">
      <alignment horizontal="center" vertical="center"/>
    </xf>
    <xf numFmtId="0" fontId="118" fillId="0" borderId="342" xfId="0" applyFont="1" applyBorder="1" applyAlignment="1" applyProtection="1">
      <alignment horizontal="center" vertical="center"/>
    </xf>
    <xf numFmtId="3" fontId="93" fillId="0" borderId="346" xfId="0" applyNumberFormat="1" applyFont="1" applyBorder="1" applyAlignment="1" applyProtection="1">
      <alignment horizontal="center" vertical="center"/>
    </xf>
    <xf numFmtId="0" fontId="118" fillId="6" borderId="347" xfId="0" applyFont="1" applyFill="1" applyBorder="1" applyAlignment="1" applyProtection="1">
      <alignment horizontal="center" vertical="center"/>
    </xf>
    <xf numFmtId="3" fontId="93" fillId="6" borderId="351" xfId="0" applyNumberFormat="1" applyFont="1" applyFill="1" applyBorder="1" applyAlignment="1" applyProtection="1">
      <alignment horizontal="center" vertical="center"/>
    </xf>
    <xf numFmtId="166" fontId="83" fillId="0" borderId="341" xfId="0" applyNumberFormat="1" applyFont="1" applyBorder="1" applyAlignment="1" applyProtection="1">
      <alignment horizontal="center" vertical="center"/>
    </xf>
    <xf numFmtId="0" fontId="118" fillId="0" borderId="347" xfId="0" applyFont="1" applyBorder="1" applyAlignment="1" applyProtection="1">
      <alignment horizontal="center" vertical="center"/>
    </xf>
    <xf numFmtId="3" fontId="93" fillId="0" borderId="351" xfId="0" applyNumberFormat="1" applyFont="1" applyBorder="1" applyAlignment="1" applyProtection="1">
      <alignment horizontal="center" vertical="center"/>
    </xf>
    <xf numFmtId="3" fontId="86" fillId="0" borderId="347" xfId="0" applyNumberFormat="1" applyFont="1" applyBorder="1" applyAlignment="1" applyProtection="1">
      <alignment horizontal="right" vertical="center"/>
    </xf>
    <xf numFmtId="0" fontId="83" fillId="6" borderId="341" xfId="0" applyFont="1" applyFill="1" applyBorder="1" applyAlignment="1" applyProtection="1">
      <alignment horizontal="center" vertical="center"/>
    </xf>
    <xf numFmtId="0" fontId="118" fillId="6" borderId="345" xfId="0" applyFont="1" applyFill="1" applyBorder="1" applyAlignment="1" applyProtection="1">
      <alignment horizontal="center" vertical="center"/>
    </xf>
    <xf numFmtId="166" fontId="83" fillId="6" borderId="341" xfId="0" applyNumberFormat="1" applyFont="1" applyFill="1" applyBorder="1" applyAlignment="1" applyProtection="1">
      <alignment horizontal="center" vertical="center"/>
    </xf>
    <xf numFmtId="3" fontId="93" fillId="6" borderId="67" xfId="0" applyNumberFormat="1" applyFont="1" applyFill="1" applyBorder="1" applyAlignment="1" applyProtection="1">
      <alignment horizontal="center" vertical="center"/>
    </xf>
    <xf numFmtId="3" fontId="86" fillId="6" borderId="352" xfId="0" applyNumberFormat="1" applyFont="1" applyFill="1" applyBorder="1" applyAlignment="1" applyProtection="1">
      <alignment horizontal="right" vertical="center"/>
    </xf>
    <xf numFmtId="0" fontId="125" fillId="6" borderId="347" xfId="0" applyFont="1" applyFill="1" applyBorder="1" applyAlignment="1" applyProtection="1">
      <alignment horizontal="center" vertical="center"/>
    </xf>
    <xf numFmtId="3" fontId="86" fillId="6" borderId="347" xfId="0" applyNumberFormat="1" applyFont="1" applyFill="1" applyBorder="1" applyAlignment="1" applyProtection="1">
      <alignment horizontal="right" vertical="center"/>
    </xf>
    <xf numFmtId="0" fontId="93" fillId="31" borderId="349" xfId="0" applyFont="1" applyFill="1" applyBorder="1" applyAlignment="1" applyProtection="1">
      <alignment horizontal="center" vertical="center"/>
    </xf>
    <xf numFmtId="0" fontId="83" fillId="0" borderId="345" xfId="0" applyFont="1" applyBorder="1" applyAlignment="1" applyProtection="1">
      <alignment horizontal="center" vertical="center"/>
    </xf>
    <xf numFmtId="3" fontId="93" fillId="0" borderId="348" xfId="0" applyNumberFormat="1" applyFont="1" applyBorder="1" applyAlignment="1" applyProtection="1">
      <alignment horizontal="center" vertical="center"/>
    </xf>
    <xf numFmtId="0" fontId="83" fillId="6" borderId="343" xfId="0" applyFont="1" applyFill="1" applyBorder="1" applyAlignment="1" applyProtection="1">
      <alignment horizontal="center" vertical="center"/>
    </xf>
    <xf numFmtId="49" fontId="118" fillId="6" borderId="347" xfId="0" applyNumberFormat="1" applyFont="1" applyFill="1" applyBorder="1" applyAlignment="1" applyProtection="1">
      <alignment horizontal="center" vertical="center"/>
    </xf>
    <xf numFmtId="3" fontId="86" fillId="0" borderId="352" xfId="0" applyNumberFormat="1" applyFont="1" applyBorder="1" applyAlignment="1" applyProtection="1">
      <alignment horizontal="right" vertical="center"/>
    </xf>
    <xf numFmtId="0" fontId="124" fillId="0" borderId="349" xfId="0" applyFont="1" applyBorder="1" applyAlignment="1" applyProtection="1">
      <alignment horizontal="center" vertical="center"/>
    </xf>
    <xf numFmtId="0" fontId="125" fillId="0" borderId="347" xfId="0" applyFont="1" applyBorder="1" applyAlignment="1" applyProtection="1">
      <alignment horizontal="center" vertical="center"/>
    </xf>
    <xf numFmtId="0" fontId="83" fillId="0" borderId="349" xfId="0" applyFont="1" applyBorder="1" applyAlignment="1" applyProtection="1">
      <alignment horizontal="center" vertical="center"/>
    </xf>
    <xf numFmtId="3" fontId="93" fillId="0" borderId="70" xfId="0" applyNumberFormat="1" applyFont="1" applyBorder="1" applyAlignment="1" applyProtection="1">
      <alignment horizontal="center" vertical="center"/>
    </xf>
    <xf numFmtId="0" fontId="83" fillId="0" borderId="343" xfId="0" applyFont="1" applyBorder="1" applyAlignment="1" applyProtection="1">
      <alignment horizontal="center" vertical="center"/>
    </xf>
    <xf numFmtId="0" fontId="118" fillId="0" borderId="343" xfId="0" applyFont="1" applyBorder="1" applyAlignment="1" applyProtection="1">
      <alignment horizontal="center" vertical="center"/>
    </xf>
    <xf numFmtId="3" fontId="93" fillId="0" borderId="72" xfId="0" applyNumberFormat="1" applyFont="1" applyBorder="1" applyAlignment="1" applyProtection="1">
      <alignment horizontal="center" vertical="center"/>
    </xf>
    <xf numFmtId="3" fontId="86" fillId="6" borderId="345" xfId="0" applyNumberFormat="1" applyFont="1" applyFill="1" applyBorder="1" applyAlignment="1" applyProtection="1">
      <alignment horizontal="right" vertical="center"/>
    </xf>
    <xf numFmtId="0" fontId="93" fillId="0" borderId="348" xfId="0" applyFont="1" applyBorder="1" applyAlignment="1" applyProtection="1">
      <alignment horizontal="center" vertical="center"/>
    </xf>
    <xf numFmtId="3" fontId="86" fillId="0" borderId="352" xfId="0" applyNumberFormat="1" applyFont="1" applyBorder="1" applyAlignment="1" applyProtection="1">
      <alignment vertical="center"/>
    </xf>
    <xf numFmtId="0" fontId="93" fillId="6" borderId="346" xfId="0" applyFont="1" applyFill="1" applyBorder="1" applyAlignment="1" applyProtection="1">
      <alignment horizontal="center" vertical="center"/>
    </xf>
    <xf numFmtId="3" fontId="86" fillId="6" borderId="342" xfId="0" applyNumberFormat="1" applyFont="1" applyFill="1" applyBorder="1" applyAlignment="1" applyProtection="1">
      <alignment vertical="center"/>
    </xf>
    <xf numFmtId="0" fontId="93" fillId="0" borderId="346" xfId="0" applyFont="1" applyBorder="1" applyAlignment="1" applyProtection="1">
      <alignment horizontal="center" vertical="center"/>
    </xf>
    <xf numFmtId="3" fontId="86" fillId="0" borderId="342" xfId="0" applyNumberFormat="1" applyFont="1" applyBorder="1" applyAlignment="1" applyProtection="1">
      <alignment vertical="center"/>
    </xf>
    <xf numFmtId="0" fontId="93" fillId="0" borderId="353" xfId="0" applyFont="1" applyBorder="1" applyAlignment="1" applyProtection="1">
      <alignment horizontal="center" vertical="center"/>
    </xf>
    <xf numFmtId="0" fontId="93" fillId="0" borderId="349" xfId="0" applyFont="1" applyBorder="1" applyAlignment="1" applyProtection="1">
      <alignment horizontal="center" vertical="center"/>
    </xf>
    <xf numFmtId="0" fontId="93" fillId="6" borderId="349" xfId="0" applyFont="1" applyFill="1" applyBorder="1" applyAlignment="1" applyProtection="1">
      <alignment horizontal="center" vertical="center"/>
    </xf>
    <xf numFmtId="0" fontId="93" fillId="6" borderId="347" xfId="0" applyFont="1" applyFill="1" applyBorder="1" applyAlignment="1" applyProtection="1">
      <alignment horizontal="center" vertical="center"/>
    </xf>
    <xf numFmtId="3" fontId="86" fillId="6" borderId="347" xfId="0" applyNumberFormat="1" applyFont="1" applyFill="1" applyBorder="1" applyAlignment="1" applyProtection="1">
      <alignment vertical="center"/>
    </xf>
    <xf numFmtId="3" fontId="93" fillId="0" borderId="341" xfId="0" applyNumberFormat="1" applyFont="1" applyBorder="1" applyAlignment="1" applyProtection="1">
      <alignment horizontal="center" vertical="center"/>
    </xf>
    <xf numFmtId="3" fontId="93" fillId="6" borderId="342" xfId="0" applyNumberFormat="1" applyFont="1" applyFill="1" applyBorder="1" applyAlignment="1" applyProtection="1">
      <alignment horizontal="center" vertical="center"/>
    </xf>
    <xf numFmtId="166" fontId="83" fillId="0" borderId="342" xfId="0" applyNumberFormat="1" applyFont="1" applyBorder="1" applyAlignment="1" applyProtection="1">
      <alignment horizontal="center" vertical="center"/>
    </xf>
    <xf numFmtId="3" fontId="93" fillId="0" borderId="342" xfId="0" applyNumberFormat="1" applyFont="1" applyBorder="1" applyAlignment="1" applyProtection="1">
      <alignment horizontal="center" vertical="center"/>
    </xf>
    <xf numFmtId="3" fontId="93" fillId="0" borderId="345" xfId="0" applyNumberFormat="1" applyFont="1" applyBorder="1" applyAlignment="1" applyProtection="1">
      <alignment horizontal="center" vertical="center"/>
    </xf>
    <xf numFmtId="0" fontId="83" fillId="33" borderId="341" xfId="0" applyFont="1" applyFill="1" applyBorder="1" applyAlignment="1" applyProtection="1">
      <alignment horizontal="center" vertical="center" wrapText="1"/>
    </xf>
    <xf numFmtId="0" fontId="83" fillId="33" borderId="343" xfId="0" applyFont="1" applyFill="1" applyBorder="1" applyAlignment="1" applyProtection="1">
      <alignment horizontal="center" vertical="center" wrapText="1"/>
    </xf>
    <xf numFmtId="0" fontId="83" fillId="6" borderId="341" xfId="0" applyFont="1" applyFill="1" applyBorder="1" applyAlignment="1" applyProtection="1">
      <alignment horizontal="center" vertical="center" wrapText="1"/>
    </xf>
    <xf numFmtId="0" fontId="83" fillId="6" borderId="343" xfId="0" applyFont="1" applyFill="1" applyBorder="1" applyAlignment="1" applyProtection="1">
      <alignment horizontal="center" vertical="center" wrapText="1"/>
    </xf>
    <xf numFmtId="0" fontId="83" fillId="33" borderId="349" xfId="0" applyFont="1" applyFill="1" applyBorder="1" applyAlignment="1" applyProtection="1">
      <alignment horizontal="center" vertical="center" wrapText="1"/>
    </xf>
    <xf numFmtId="0" fontId="135" fillId="33" borderId="349" xfId="0" applyFont="1" applyFill="1" applyBorder="1" applyAlignment="1" applyProtection="1">
      <alignment horizontal="center" vertical="center" wrapText="1"/>
    </xf>
    <xf numFmtId="0" fontId="83" fillId="6" borderId="349" xfId="0" applyFont="1" applyFill="1" applyBorder="1" applyAlignment="1" applyProtection="1">
      <alignment horizontal="center" vertical="center" wrapText="1"/>
    </xf>
    <xf numFmtId="0" fontId="135" fillId="6" borderId="349" xfId="0" applyFont="1" applyFill="1" applyBorder="1" applyAlignment="1" applyProtection="1">
      <alignment horizontal="center" vertical="center" wrapText="1"/>
    </xf>
    <xf numFmtId="0" fontId="135" fillId="6" borderId="343" xfId="0" applyFont="1" applyFill="1" applyBorder="1" applyAlignment="1" applyProtection="1">
      <alignment horizontal="center" vertical="center" wrapText="1"/>
    </xf>
    <xf numFmtId="0" fontId="83" fillId="33" borderId="70" xfId="0" applyFont="1" applyFill="1" applyBorder="1" applyAlignment="1" applyProtection="1">
      <alignment horizontal="center" vertical="center" wrapText="1"/>
    </xf>
    <xf numFmtId="0" fontId="135" fillId="33" borderId="70" xfId="0" applyFont="1" applyFill="1" applyBorder="1" applyAlignment="1" applyProtection="1">
      <alignment horizontal="center" vertical="center" wrapText="1"/>
    </xf>
    <xf numFmtId="0" fontId="135" fillId="33" borderId="72" xfId="0" applyFont="1" applyFill="1" applyBorder="1" applyAlignment="1" applyProtection="1">
      <alignment horizontal="center" vertical="center" wrapText="1"/>
    </xf>
    <xf numFmtId="0" fontId="83" fillId="6" borderId="70" xfId="0" applyFont="1" applyFill="1" applyBorder="1" applyAlignment="1" applyProtection="1">
      <alignment horizontal="center" vertical="center" wrapText="1"/>
    </xf>
    <xf numFmtId="0" fontId="135" fillId="6" borderId="70" xfId="0" applyFont="1" applyFill="1" applyBorder="1" applyAlignment="1" applyProtection="1">
      <alignment horizontal="center" vertical="center" wrapText="1"/>
    </xf>
    <xf numFmtId="0" fontId="135" fillId="6" borderId="72" xfId="0" applyFont="1" applyFill="1" applyBorder="1" applyAlignment="1" applyProtection="1">
      <alignment horizontal="center" vertical="center" wrapText="1"/>
    </xf>
    <xf numFmtId="0" fontId="28" fillId="33" borderId="70" xfId="0" applyFont="1" applyFill="1" applyBorder="1" applyAlignment="1" applyProtection="1"/>
    <xf numFmtId="0" fontId="83" fillId="33" borderId="71" xfId="0" applyFont="1" applyFill="1" applyBorder="1" applyAlignment="1" applyProtection="1"/>
    <xf numFmtId="0" fontId="83" fillId="33" borderId="70" xfId="0" applyFont="1" applyFill="1" applyBorder="1" applyAlignment="1" applyProtection="1"/>
    <xf numFmtId="0" fontId="93" fillId="31" borderId="344" xfId="0" applyFont="1" applyFill="1" applyBorder="1" applyAlignment="1" applyProtection="1">
      <alignment horizontal="center"/>
    </xf>
    <xf numFmtId="0" fontId="93" fillId="31" borderId="361" xfId="0" applyFont="1" applyFill="1" applyBorder="1" applyAlignment="1" applyProtection="1">
      <alignment horizontal="center"/>
    </xf>
    <xf numFmtId="0" fontId="93" fillId="31" borderId="333" xfId="0" applyFont="1" applyFill="1" applyBorder="1" applyAlignment="1" applyProtection="1">
      <alignment horizontal="center"/>
    </xf>
    <xf numFmtId="0" fontId="93" fillId="31" borderId="72" xfId="0" applyFont="1" applyFill="1" applyBorder="1" applyAlignment="1" applyProtection="1">
      <alignment horizontal="center"/>
    </xf>
    <xf numFmtId="0" fontId="1" fillId="33" borderId="343" xfId="0" applyFont="1" applyFill="1" applyBorder="1" applyAlignment="1" applyProtection="1">
      <alignment horizontal="center" vertical="center" wrapText="1"/>
    </xf>
    <xf numFmtId="0" fontId="1" fillId="6" borderId="341" xfId="0" applyFont="1" applyFill="1" applyBorder="1" applyAlignment="1" applyProtection="1">
      <alignment horizontal="center" vertical="center" wrapText="1"/>
    </xf>
    <xf numFmtId="0" fontId="1" fillId="6" borderId="343" xfId="0" applyFont="1" applyFill="1" applyBorder="1" applyAlignment="1" applyProtection="1">
      <alignment horizontal="center" vertical="center" wrapText="1"/>
    </xf>
    <xf numFmtId="0" fontId="1" fillId="33" borderId="341" xfId="0" applyFont="1" applyFill="1" applyBorder="1" applyAlignment="1" applyProtection="1">
      <alignment horizontal="center" vertical="center" wrapText="1"/>
    </xf>
    <xf numFmtId="0" fontId="1" fillId="33" borderId="349" xfId="0" applyFont="1" applyFill="1" applyBorder="1" applyAlignment="1" applyProtection="1">
      <alignment horizontal="center" vertical="center" wrapText="1"/>
    </xf>
    <xf numFmtId="0" fontId="138" fillId="33" borderId="349" xfId="0" applyFont="1" applyFill="1" applyBorder="1" applyAlignment="1" applyProtection="1">
      <alignment horizontal="center" vertical="center" wrapText="1"/>
    </xf>
    <xf numFmtId="0" fontId="1" fillId="6" borderId="349" xfId="0" applyFont="1" applyFill="1" applyBorder="1" applyAlignment="1" applyProtection="1">
      <alignment horizontal="center" vertical="center" wrapText="1"/>
    </xf>
    <xf numFmtId="0" fontId="138" fillId="6" borderId="349" xfId="0" applyFont="1" applyFill="1" applyBorder="1" applyAlignment="1" applyProtection="1">
      <alignment horizontal="center" vertical="center" wrapText="1"/>
    </xf>
    <xf numFmtId="0" fontId="138" fillId="6" borderId="343" xfId="0" applyFont="1" applyFill="1" applyBorder="1" applyAlignment="1" applyProtection="1">
      <alignment horizontal="center" vertical="center" wrapText="1"/>
    </xf>
    <xf numFmtId="0" fontId="1" fillId="33" borderId="67" xfId="0" applyFont="1" applyFill="1" applyBorder="1" applyAlignment="1" applyProtection="1">
      <alignment horizontal="center" vertical="center" wrapText="1"/>
    </xf>
    <xf numFmtId="0" fontId="1" fillId="33" borderId="70" xfId="0" applyFont="1" applyFill="1" applyBorder="1" applyAlignment="1" applyProtection="1">
      <alignment horizontal="center" vertical="center" wrapText="1"/>
    </xf>
    <xf numFmtId="0" fontId="138" fillId="33" borderId="70" xfId="0" applyFont="1" applyFill="1" applyBorder="1" applyAlignment="1" applyProtection="1">
      <alignment horizontal="center" vertical="center" wrapText="1"/>
    </xf>
    <xf numFmtId="0" fontId="138" fillId="33" borderId="72" xfId="0" applyFont="1" applyFill="1" applyBorder="1" applyAlignment="1" applyProtection="1">
      <alignment horizontal="center" vertical="center" wrapText="1"/>
    </xf>
    <xf numFmtId="3" fontId="86" fillId="0" borderId="363" xfId="0" applyNumberFormat="1" applyFont="1" applyBorder="1" applyAlignment="1" applyProtection="1">
      <alignment horizontal="right" vertical="center"/>
    </xf>
    <xf numFmtId="0" fontId="117" fillId="31" borderId="335" xfId="0" applyFont="1" applyFill="1" applyBorder="1" applyAlignment="1" applyProtection="1">
      <alignment horizontal="center" vertical="center" wrapText="1"/>
    </xf>
    <xf numFmtId="0" fontId="117" fillId="31" borderId="365" xfId="0" applyFont="1" applyFill="1" applyBorder="1" applyAlignment="1" applyProtection="1">
      <alignment horizontal="center" vertical="center" wrapText="1"/>
    </xf>
    <xf numFmtId="0" fontId="117" fillId="31" borderId="334" xfId="0" applyFont="1" applyFill="1" applyBorder="1" applyAlignment="1" applyProtection="1">
      <alignment horizontal="center" vertical="center" wrapText="1"/>
    </xf>
    <xf numFmtId="0" fontId="117" fillId="31" borderId="366" xfId="0" applyFont="1" applyFill="1" applyBorder="1" applyAlignment="1" applyProtection="1">
      <alignment horizontal="center" vertical="center" wrapText="1"/>
    </xf>
    <xf numFmtId="0" fontId="117" fillId="6" borderId="367" xfId="0" applyFont="1" applyFill="1" applyBorder="1" applyAlignment="1" applyProtection="1">
      <alignment horizontal="center" vertical="center" wrapText="1"/>
    </xf>
    <xf numFmtId="0" fontId="117" fillId="6" borderId="338" xfId="0" applyFont="1" applyFill="1" applyBorder="1" applyAlignment="1" applyProtection="1">
      <alignment horizontal="center" vertical="center" wrapText="1"/>
    </xf>
    <xf numFmtId="0" fontId="117" fillId="6" borderId="368" xfId="0" applyFont="1" applyFill="1" applyBorder="1" applyAlignment="1" applyProtection="1">
      <alignment horizontal="center" vertical="center" wrapText="1"/>
    </xf>
    <xf numFmtId="0" fontId="126" fillId="0" borderId="369" xfId="0" applyFont="1" applyBorder="1" applyAlignment="1" applyProtection="1">
      <alignment horizontal="center" vertical="center"/>
    </xf>
    <xf numFmtId="0" fontId="118" fillId="0" borderId="251" xfId="0" applyFont="1" applyBorder="1" applyAlignment="1" applyProtection="1">
      <alignment horizontal="center" vertical="center"/>
    </xf>
    <xf numFmtId="0" fontId="118" fillId="0" borderId="370" xfId="0" applyFont="1" applyBorder="1" applyAlignment="1" applyProtection="1">
      <alignment horizontal="center" vertical="center"/>
    </xf>
    <xf numFmtId="0" fontId="118" fillId="0" borderId="0" xfId="0" applyFont="1" applyBorder="1" applyAlignment="1" applyProtection="1">
      <alignment horizontal="center" vertical="center"/>
    </xf>
    <xf numFmtId="0" fontId="118" fillId="0" borderId="371" xfId="0" applyFont="1" applyBorder="1" applyAlignment="1" applyProtection="1">
      <alignment horizontal="center" vertical="center"/>
    </xf>
    <xf numFmtId="3" fontId="86" fillId="0" borderId="341" xfId="0" applyNumberFormat="1" applyFont="1" applyBorder="1" applyAlignment="1" applyProtection="1">
      <alignment vertical="center"/>
    </xf>
    <xf numFmtId="3" fontId="86" fillId="0" borderId="67" xfId="0" applyNumberFormat="1" applyFont="1" applyBorder="1" applyAlignment="1" applyProtection="1">
      <alignment horizontal="center" vertical="center"/>
    </xf>
    <xf numFmtId="3" fontId="86" fillId="0" borderId="372" xfId="0" applyNumberFormat="1" applyFont="1" applyBorder="1" applyAlignment="1" applyProtection="1">
      <alignment horizontal="center" vertical="center"/>
    </xf>
    <xf numFmtId="3" fontId="86" fillId="0" borderId="69" xfId="0" applyNumberFormat="1" applyFont="1" applyBorder="1" applyAlignment="1" applyProtection="1">
      <alignment horizontal="center" vertical="center"/>
    </xf>
    <xf numFmtId="0" fontId="126" fillId="6" borderId="373" xfId="0" applyFont="1" applyFill="1" applyBorder="1" applyAlignment="1" applyProtection="1">
      <alignment horizontal="center" vertical="center"/>
    </xf>
    <xf numFmtId="0" fontId="118" fillId="6" borderId="374" xfId="0" applyFont="1" applyFill="1" applyBorder="1" applyAlignment="1" applyProtection="1">
      <alignment horizontal="center" vertical="center"/>
    </xf>
    <xf numFmtId="0" fontId="118" fillId="6" borderId="375" xfId="0" applyFont="1" applyFill="1" applyBorder="1" applyAlignment="1" applyProtection="1">
      <alignment horizontal="center" vertical="center"/>
    </xf>
    <xf numFmtId="0" fontId="118" fillId="6" borderId="376" xfId="0" applyFont="1" applyFill="1" applyBorder="1" applyAlignment="1" applyProtection="1">
      <alignment horizontal="center" vertical="center"/>
    </xf>
    <xf numFmtId="0" fontId="118" fillId="6" borderId="339" xfId="0" applyFont="1" applyFill="1" applyBorder="1" applyAlignment="1" applyProtection="1">
      <alignment horizontal="center" vertical="center"/>
    </xf>
    <xf numFmtId="3" fontId="86" fillId="6" borderId="377" xfId="0" applyNumberFormat="1" applyFont="1" applyFill="1" applyBorder="1" applyAlignment="1" applyProtection="1">
      <alignment vertical="center"/>
    </xf>
    <xf numFmtId="3" fontId="86" fillId="6" borderId="378" xfId="0" applyNumberFormat="1" applyFont="1" applyFill="1" applyBorder="1" applyAlignment="1" applyProtection="1">
      <alignment horizontal="center" vertical="center"/>
    </xf>
    <xf numFmtId="3" fontId="86" fillId="6" borderId="253" xfId="0" applyNumberFormat="1" applyFont="1" applyFill="1" applyBorder="1" applyAlignment="1" applyProtection="1">
      <alignment horizontal="center" vertical="center"/>
    </xf>
    <xf numFmtId="3" fontId="86" fillId="6" borderId="379" xfId="0" applyNumberFormat="1" applyFont="1" applyFill="1" applyBorder="1" applyAlignment="1" applyProtection="1">
      <alignment horizontal="center" vertical="center"/>
    </xf>
    <xf numFmtId="0" fontId="126" fillId="0" borderId="373" xfId="0" applyFont="1" applyBorder="1" applyAlignment="1" applyProtection="1">
      <alignment horizontal="center" vertical="center"/>
    </xf>
    <xf numFmtId="0" fontId="118" fillId="0" borderId="374" xfId="0" applyFont="1" applyBorder="1" applyAlignment="1" applyProtection="1">
      <alignment horizontal="center" vertical="center"/>
    </xf>
    <xf numFmtId="0" fontId="118" fillId="0" borderId="375" xfId="0" applyFont="1" applyBorder="1" applyAlignment="1" applyProtection="1">
      <alignment horizontal="center" vertical="center"/>
    </xf>
    <xf numFmtId="0" fontId="118" fillId="0" borderId="376" xfId="0" applyFont="1" applyBorder="1" applyAlignment="1" applyProtection="1">
      <alignment horizontal="center" vertical="center"/>
    </xf>
    <xf numFmtId="0" fontId="118" fillId="0" borderId="339" xfId="0" applyFont="1" applyBorder="1" applyAlignment="1" applyProtection="1">
      <alignment horizontal="center" vertical="center"/>
    </xf>
    <xf numFmtId="3" fontId="86" fillId="0" borderId="377" xfId="0" applyNumberFormat="1" applyFont="1" applyBorder="1" applyAlignment="1" applyProtection="1">
      <alignment vertical="center"/>
    </xf>
    <xf numFmtId="3" fontId="86" fillId="0" borderId="378" xfId="0" applyNumberFormat="1" applyFont="1" applyBorder="1" applyAlignment="1" applyProtection="1">
      <alignment horizontal="center" vertical="center"/>
    </xf>
    <xf numFmtId="3" fontId="86" fillId="0" borderId="253" xfId="0" applyNumberFormat="1" applyFont="1" applyBorder="1" applyAlignment="1" applyProtection="1">
      <alignment horizontal="center" vertical="center"/>
    </xf>
    <xf numFmtId="3" fontId="86" fillId="0" borderId="379" xfId="0" applyNumberFormat="1" applyFont="1" applyBorder="1" applyAlignment="1" applyProtection="1">
      <alignment horizontal="center" vertical="center"/>
    </xf>
    <xf numFmtId="0" fontId="126" fillId="6" borderId="369" xfId="0" applyFont="1" applyFill="1" applyBorder="1" applyAlignment="1" applyProtection="1">
      <alignment horizontal="center" vertical="center"/>
    </xf>
    <xf numFmtId="0" fontId="118" fillId="6" borderId="251" xfId="0" applyFont="1" applyFill="1" applyBorder="1" applyAlignment="1" applyProtection="1">
      <alignment horizontal="center" vertical="center"/>
    </xf>
    <xf numFmtId="0" fontId="118" fillId="6" borderId="340" xfId="0" applyFont="1" applyFill="1" applyBorder="1" applyAlignment="1" applyProtection="1">
      <alignment horizontal="center" vertical="center"/>
    </xf>
    <xf numFmtId="0" fontId="118" fillId="6" borderId="0" xfId="0" applyFont="1" applyFill="1" applyBorder="1" applyAlignment="1" applyProtection="1">
      <alignment horizontal="center" vertical="center"/>
    </xf>
    <xf numFmtId="0" fontId="118" fillId="6" borderId="250" xfId="0" applyFont="1" applyFill="1" applyBorder="1" applyAlignment="1" applyProtection="1">
      <alignment horizontal="center" vertical="center"/>
    </xf>
    <xf numFmtId="0" fontId="126" fillId="0" borderId="380" xfId="0" applyFont="1" applyBorder="1" applyAlignment="1" applyProtection="1">
      <alignment horizontal="center" vertical="center"/>
    </xf>
    <xf numFmtId="0" fontId="118" fillId="0" borderId="381" xfId="0" applyFont="1" applyBorder="1" applyAlignment="1" applyProtection="1">
      <alignment horizontal="center" vertical="center"/>
    </xf>
    <xf numFmtId="0" fontId="118" fillId="0" borderId="382" xfId="0" applyFont="1" applyBorder="1" applyAlignment="1" applyProtection="1">
      <alignment horizontal="center" vertical="center"/>
    </xf>
    <xf numFmtId="0" fontId="118" fillId="33" borderId="381" xfId="0" applyFont="1" applyFill="1" applyBorder="1" applyAlignment="1" applyProtection="1">
      <alignment horizontal="center" vertical="center"/>
    </xf>
    <xf numFmtId="0" fontId="118" fillId="0" borderId="383" xfId="0" applyFont="1" applyBorder="1" applyAlignment="1" applyProtection="1">
      <alignment horizontal="center" vertical="center"/>
    </xf>
    <xf numFmtId="0" fontId="118" fillId="0" borderId="384" xfId="0" applyFont="1" applyBorder="1" applyAlignment="1" applyProtection="1">
      <alignment horizontal="center" vertical="center"/>
    </xf>
    <xf numFmtId="3" fontId="86" fillId="0" borderId="385" xfId="0" applyNumberFormat="1" applyFont="1" applyBorder="1" applyAlignment="1" applyProtection="1">
      <alignment vertical="center"/>
    </xf>
    <xf numFmtId="0" fontId="118" fillId="6" borderId="386" xfId="0" applyFont="1" applyFill="1" applyBorder="1" applyAlignment="1" applyProtection="1">
      <alignment horizontal="center" vertical="center"/>
    </xf>
    <xf numFmtId="0" fontId="118" fillId="6" borderId="387" xfId="0" applyFont="1" applyFill="1" applyBorder="1" applyAlignment="1" applyProtection="1">
      <alignment horizontal="center" vertical="center"/>
    </xf>
    <xf numFmtId="0" fontId="118" fillId="6" borderId="388" xfId="0" applyFont="1" applyFill="1" applyBorder="1" applyAlignment="1" applyProtection="1">
      <alignment horizontal="center" vertical="center"/>
    </xf>
    <xf numFmtId="3" fontId="86" fillId="6" borderId="389" xfId="0" applyNumberFormat="1" applyFont="1" applyFill="1" applyBorder="1" applyAlignment="1" applyProtection="1">
      <alignment vertical="center"/>
    </xf>
    <xf numFmtId="0" fontId="126" fillId="6" borderId="390" xfId="0" applyFont="1" applyFill="1" applyBorder="1" applyAlignment="1" applyProtection="1">
      <alignment horizontal="center" vertical="center"/>
    </xf>
    <xf numFmtId="0" fontId="118" fillId="6" borderId="391" xfId="0" applyFont="1" applyFill="1" applyBorder="1" applyAlignment="1" applyProtection="1">
      <alignment horizontal="center" vertical="center"/>
    </xf>
    <xf numFmtId="0" fontId="118" fillId="6" borderId="392" xfId="0" applyFont="1" applyFill="1" applyBorder="1" applyAlignment="1" applyProtection="1">
      <alignment horizontal="center" vertical="center"/>
    </xf>
    <xf numFmtId="0" fontId="118" fillId="6" borderId="73" xfId="0" applyFont="1" applyFill="1" applyBorder="1" applyAlignment="1" applyProtection="1">
      <alignment horizontal="center" vertical="center"/>
    </xf>
    <xf numFmtId="0" fontId="118" fillId="6" borderId="393" xfId="0" applyFont="1" applyFill="1" applyBorder="1" applyAlignment="1" applyProtection="1">
      <alignment horizontal="center" vertical="center"/>
    </xf>
    <xf numFmtId="3" fontId="86" fillId="6" borderId="343" xfId="0" applyNumberFormat="1" applyFont="1" applyFill="1" applyBorder="1" applyAlignment="1" applyProtection="1">
      <alignment vertical="center"/>
    </xf>
    <xf numFmtId="0" fontId="117" fillId="31" borderId="73" xfId="0" applyFont="1" applyFill="1" applyBorder="1" applyAlignment="1" applyProtection="1">
      <alignment horizontal="center" vertical="center" wrapText="1"/>
    </xf>
    <xf numFmtId="0" fontId="126" fillId="0" borderId="369" xfId="0" applyFont="1" applyBorder="1" applyAlignment="1" applyProtection="1">
      <alignment horizontal="center" vertical="center" wrapText="1"/>
    </xf>
    <xf numFmtId="3" fontId="86" fillId="0" borderId="67" xfId="0" applyNumberFormat="1" applyFont="1" applyBorder="1" applyAlignment="1" applyProtection="1">
      <alignment vertical="center"/>
    </xf>
    <xf numFmtId="3" fontId="93" fillId="0" borderId="372" xfId="0" applyNumberFormat="1" applyFont="1" applyBorder="1" applyAlignment="1" applyProtection="1">
      <alignment horizontal="center" vertical="center"/>
    </xf>
    <xf numFmtId="3" fontId="93" fillId="0" borderId="69" xfId="0" applyNumberFormat="1" applyFont="1" applyBorder="1" applyAlignment="1" applyProtection="1">
      <alignment horizontal="center" vertical="center"/>
    </xf>
    <xf numFmtId="0" fontId="126" fillId="6" borderId="394" xfId="0" applyFont="1" applyFill="1" applyBorder="1" applyAlignment="1" applyProtection="1">
      <alignment horizontal="center" vertical="center" wrapText="1"/>
    </xf>
    <xf numFmtId="0" fontId="118" fillId="6" borderId="395" xfId="0" applyFont="1" applyFill="1" applyBorder="1" applyAlignment="1" applyProtection="1">
      <alignment horizontal="center" vertical="center"/>
    </xf>
    <xf numFmtId="0" fontId="118" fillId="6" borderId="396" xfId="0" applyFont="1" applyFill="1" applyBorder="1" applyAlignment="1" applyProtection="1">
      <alignment horizontal="center" vertical="center"/>
    </xf>
    <xf numFmtId="0" fontId="118" fillId="6" borderId="397" xfId="0" applyFont="1" applyFill="1" applyBorder="1" applyAlignment="1" applyProtection="1">
      <alignment horizontal="center" vertical="center"/>
    </xf>
    <xf numFmtId="0" fontId="118" fillId="6" borderId="398" xfId="0" applyFont="1" applyFill="1" applyBorder="1" applyAlignment="1" applyProtection="1">
      <alignment horizontal="center" vertical="center"/>
    </xf>
    <xf numFmtId="3" fontId="86" fillId="6" borderId="399" xfId="0" applyNumberFormat="1" applyFont="1" applyFill="1" applyBorder="1" applyAlignment="1" applyProtection="1">
      <alignment vertical="center"/>
    </xf>
    <xf numFmtId="3" fontId="93" fillId="6" borderId="378" xfId="0" applyNumberFormat="1" applyFont="1" applyFill="1" applyBorder="1" applyAlignment="1" applyProtection="1">
      <alignment horizontal="center" vertical="center"/>
    </xf>
    <xf numFmtId="3" fontId="93" fillId="6" borderId="253" xfId="0" applyNumberFormat="1" applyFont="1" applyFill="1" applyBorder="1" applyAlignment="1" applyProtection="1">
      <alignment horizontal="center" vertical="center"/>
    </xf>
    <xf numFmtId="3" fontId="93" fillId="6" borderId="379" xfId="0" applyNumberFormat="1" applyFont="1" applyFill="1" applyBorder="1" applyAlignment="1" applyProtection="1">
      <alignment horizontal="center" vertical="center"/>
    </xf>
    <xf numFmtId="0" fontId="126" fillId="0" borderId="400" xfId="0" applyFont="1" applyBorder="1" applyAlignment="1" applyProtection="1">
      <alignment horizontal="center" vertical="center" wrapText="1"/>
    </xf>
    <xf numFmtId="0" fontId="118" fillId="0" borderId="401" xfId="0" applyFont="1" applyBorder="1" applyAlignment="1" applyProtection="1">
      <alignment horizontal="center" vertical="center"/>
    </xf>
    <xf numFmtId="0" fontId="118" fillId="0" borderId="402" xfId="0" applyFont="1" applyBorder="1" applyAlignment="1" applyProtection="1">
      <alignment horizontal="center" vertical="center"/>
    </xf>
    <xf numFmtId="0" fontId="118" fillId="0" borderId="403" xfId="0" applyFont="1" applyBorder="1" applyAlignment="1" applyProtection="1">
      <alignment horizontal="center" vertical="center"/>
    </xf>
    <xf numFmtId="0" fontId="118" fillId="0" borderId="404" xfId="0" applyFont="1" applyBorder="1" applyAlignment="1" applyProtection="1">
      <alignment horizontal="center" vertical="center"/>
    </xf>
    <xf numFmtId="3" fontId="86" fillId="0" borderId="405" xfId="0" applyNumberFormat="1" applyFont="1" applyBorder="1" applyAlignment="1" applyProtection="1">
      <alignment vertical="center"/>
    </xf>
    <xf numFmtId="3" fontId="93" fillId="0" borderId="378" xfId="0" applyNumberFormat="1" applyFont="1" applyBorder="1" applyAlignment="1" applyProtection="1">
      <alignment horizontal="center" vertical="center"/>
    </xf>
    <xf numFmtId="3" fontId="93" fillId="0" borderId="253" xfId="0" applyNumberFormat="1" applyFont="1" applyBorder="1" applyAlignment="1" applyProtection="1">
      <alignment horizontal="center" vertical="center"/>
    </xf>
    <xf numFmtId="3" fontId="93" fillId="0" borderId="379" xfId="0" applyNumberFormat="1" applyFont="1" applyBorder="1" applyAlignment="1" applyProtection="1">
      <alignment horizontal="center" vertical="center"/>
    </xf>
    <xf numFmtId="0" fontId="126" fillId="6" borderId="390" xfId="0" applyFont="1" applyFill="1" applyBorder="1" applyAlignment="1" applyProtection="1">
      <alignment horizontal="center" vertical="center" wrapText="1"/>
    </xf>
    <xf numFmtId="3" fontId="86" fillId="6" borderId="72" xfId="0" applyNumberFormat="1" applyFont="1" applyFill="1" applyBorder="1" applyAlignment="1" applyProtection="1">
      <alignment vertical="center"/>
    </xf>
    <xf numFmtId="0" fontId="117" fillId="6" borderId="357" xfId="0" applyFont="1" applyFill="1" applyBorder="1" applyAlignment="1" applyProtection="1">
      <alignment horizontal="center" vertical="center" wrapText="1"/>
    </xf>
    <xf numFmtId="0" fontId="117" fillId="6" borderId="372" xfId="0" applyFont="1" applyFill="1" applyBorder="1" applyAlignment="1" applyProtection="1">
      <alignment horizontal="center" vertical="center" wrapText="1"/>
    </xf>
    <xf numFmtId="0" fontId="117" fillId="6" borderId="358" xfId="0" applyFont="1" applyFill="1" applyBorder="1" applyAlignment="1" applyProtection="1">
      <alignment horizontal="center" vertical="center" wrapText="1"/>
    </xf>
    <xf numFmtId="0" fontId="126" fillId="0" borderId="390" xfId="0" applyFont="1" applyBorder="1" applyAlignment="1" applyProtection="1">
      <alignment horizontal="center" vertical="center"/>
    </xf>
    <xf numFmtId="0" fontId="118" fillId="0" borderId="391" xfId="0" applyFont="1" applyBorder="1" applyAlignment="1" applyProtection="1">
      <alignment horizontal="center" vertical="center"/>
    </xf>
    <xf numFmtId="0" fontId="118" fillId="0" borderId="73" xfId="0" applyFont="1" applyBorder="1" applyAlignment="1" applyProtection="1">
      <alignment horizontal="center" vertical="center"/>
    </xf>
    <xf numFmtId="0" fontId="118" fillId="0" borderId="393" xfId="0" applyFont="1" applyBorder="1" applyAlignment="1" applyProtection="1">
      <alignment horizontal="center" vertical="center"/>
    </xf>
    <xf numFmtId="3" fontId="86" fillId="0" borderId="406" xfId="0" applyNumberFormat="1" applyFont="1" applyBorder="1" applyAlignment="1" applyProtection="1">
      <alignment vertical="center"/>
    </xf>
    <xf numFmtId="0" fontId="126" fillId="6" borderId="400" xfId="0" applyFont="1" applyFill="1" applyBorder="1" applyAlignment="1" applyProtection="1">
      <alignment horizontal="center" vertical="center"/>
    </xf>
    <xf numFmtId="0" fontId="118" fillId="6" borderId="401" xfId="0" applyFont="1" applyFill="1" applyBorder="1" applyAlignment="1" applyProtection="1">
      <alignment horizontal="center" vertical="center"/>
    </xf>
    <xf numFmtId="0" fontId="118" fillId="6" borderId="403" xfId="0" applyFont="1" applyFill="1" applyBorder="1" applyAlignment="1" applyProtection="1">
      <alignment horizontal="center" vertical="center"/>
    </xf>
    <xf numFmtId="0" fontId="118" fillId="6" borderId="404" xfId="0" applyFont="1" applyFill="1" applyBorder="1" applyAlignment="1" applyProtection="1">
      <alignment horizontal="center" vertical="center"/>
    </xf>
    <xf numFmtId="3" fontId="86" fillId="0" borderId="343" xfId="0" applyNumberFormat="1" applyFont="1" applyBorder="1" applyAlignment="1" applyProtection="1">
      <alignment vertical="center"/>
    </xf>
    <xf numFmtId="3" fontId="86" fillId="0" borderId="72" xfId="0" applyNumberFormat="1" applyFont="1" applyBorder="1" applyAlignment="1" applyProtection="1">
      <alignment horizontal="center" vertical="center"/>
    </xf>
    <xf numFmtId="3" fontId="86" fillId="0" borderId="407" xfId="0" applyNumberFormat="1" applyFont="1" applyBorder="1" applyAlignment="1" applyProtection="1">
      <alignment horizontal="center" vertical="center"/>
    </xf>
    <xf numFmtId="3" fontId="86" fillId="0" borderId="74" xfId="0" applyNumberFormat="1" applyFont="1" applyBorder="1" applyAlignment="1" applyProtection="1">
      <alignment horizontal="center" vertical="center"/>
    </xf>
    <xf numFmtId="0" fontId="126" fillId="0" borderId="394" xfId="0" applyFont="1" applyBorder="1" applyAlignment="1" applyProtection="1">
      <alignment horizontal="center" vertical="center"/>
    </xf>
    <xf numFmtId="0" fontId="118" fillId="0" borderId="395" xfId="0" applyFont="1" applyBorder="1" applyAlignment="1" applyProtection="1">
      <alignment horizontal="center" vertical="center"/>
    </xf>
    <xf numFmtId="0" fontId="118" fillId="0" borderId="397" xfId="0" applyFont="1" applyBorder="1" applyAlignment="1" applyProtection="1">
      <alignment horizontal="center" vertical="center"/>
    </xf>
    <xf numFmtId="0" fontId="118" fillId="0" borderId="398" xfId="0" applyFont="1" applyBorder="1" applyAlignment="1" applyProtection="1">
      <alignment horizontal="center" vertical="center"/>
    </xf>
    <xf numFmtId="3" fontId="86" fillId="0" borderId="399" xfId="0" applyNumberFormat="1" applyFont="1" applyBorder="1" applyAlignment="1" applyProtection="1">
      <alignment vertical="center"/>
    </xf>
    <xf numFmtId="0" fontId="125" fillId="0" borderId="251" xfId="0" applyFont="1" applyBorder="1" applyAlignment="1" applyProtection="1">
      <alignment horizontal="center" vertical="center"/>
    </xf>
    <xf numFmtId="0" fontId="125" fillId="0" borderId="370" xfId="0" applyFont="1" applyBorder="1" applyAlignment="1" applyProtection="1">
      <alignment horizontal="center" vertical="center"/>
    </xf>
    <xf numFmtId="0" fontId="125" fillId="6" borderId="374" xfId="0" applyFont="1" applyFill="1" applyBorder="1" applyAlignment="1" applyProtection="1">
      <alignment horizontal="center" vertical="center"/>
    </xf>
    <xf numFmtId="0" fontId="125" fillId="6" borderId="375" xfId="0" applyFont="1" applyFill="1" applyBorder="1" applyAlignment="1" applyProtection="1">
      <alignment horizontal="center" vertical="center"/>
    </xf>
    <xf numFmtId="0" fontId="125" fillId="0" borderId="374" xfId="0" applyFont="1" applyBorder="1" applyAlignment="1" applyProtection="1">
      <alignment horizontal="center" vertical="center"/>
    </xf>
    <xf numFmtId="0" fontId="125" fillId="0" borderId="375" xfId="0" applyFont="1" applyBorder="1" applyAlignment="1" applyProtection="1">
      <alignment horizontal="center" vertical="center"/>
    </xf>
    <xf numFmtId="0" fontId="126" fillId="6" borderId="380" xfId="0" applyFont="1" applyFill="1" applyBorder="1" applyAlignment="1" applyProtection="1">
      <alignment horizontal="center" vertical="center"/>
    </xf>
    <xf numFmtId="0" fontId="125" fillId="6" borderId="381" xfId="0" applyFont="1" applyFill="1" applyBorder="1" applyAlignment="1" applyProtection="1">
      <alignment horizontal="center" vertical="center"/>
    </xf>
    <xf numFmtId="0" fontId="125" fillId="6" borderId="382" xfId="0" applyFont="1" applyFill="1" applyBorder="1" applyAlignment="1" applyProtection="1">
      <alignment horizontal="center" vertical="center"/>
    </xf>
    <xf numFmtId="0" fontId="118" fillId="6" borderId="383" xfId="0" applyFont="1" applyFill="1" applyBorder="1" applyAlignment="1" applyProtection="1">
      <alignment horizontal="center" vertical="center"/>
    </xf>
    <xf numFmtId="0" fontId="118" fillId="6" borderId="384" xfId="0" applyFont="1" applyFill="1" applyBorder="1" applyAlignment="1" applyProtection="1">
      <alignment horizontal="center" vertical="center"/>
    </xf>
    <xf numFmtId="3" fontId="86" fillId="6" borderId="385" xfId="0" applyNumberFormat="1" applyFont="1" applyFill="1" applyBorder="1" applyAlignment="1" applyProtection="1">
      <alignment vertical="center"/>
    </xf>
    <xf numFmtId="0" fontId="125" fillId="0" borderId="386" xfId="0" applyFont="1" applyBorder="1" applyAlignment="1" applyProtection="1">
      <alignment horizontal="center" vertical="center"/>
    </xf>
    <xf numFmtId="0" fontId="125" fillId="0" borderId="408" xfId="0" applyFont="1" applyBorder="1" applyAlignment="1" applyProtection="1">
      <alignment horizontal="center" vertical="center"/>
    </xf>
    <xf numFmtId="0" fontId="118" fillId="0" borderId="387" xfId="0" applyFont="1" applyBorder="1" applyAlignment="1" applyProtection="1">
      <alignment horizontal="center" vertical="center"/>
    </xf>
    <xf numFmtId="0" fontId="118" fillId="0" borderId="388" xfId="0" applyFont="1" applyBorder="1" applyAlignment="1" applyProtection="1">
      <alignment horizontal="center" vertical="center"/>
    </xf>
    <xf numFmtId="3" fontId="86" fillId="0" borderId="389" xfId="0" applyNumberFormat="1" applyFont="1" applyBorder="1" applyAlignment="1" applyProtection="1">
      <alignment vertical="center"/>
    </xf>
    <xf numFmtId="0" fontId="127" fillId="6" borderId="369" xfId="0" applyFont="1" applyFill="1" applyBorder="1" applyAlignment="1" applyProtection="1">
      <alignment horizontal="center" vertical="center"/>
    </xf>
    <xf numFmtId="0" fontId="125" fillId="6" borderId="251" xfId="0" applyFont="1" applyFill="1" applyBorder="1" applyAlignment="1" applyProtection="1">
      <alignment horizontal="center" vertical="center"/>
    </xf>
    <xf numFmtId="0" fontId="118" fillId="6" borderId="371" xfId="0" applyFont="1" applyFill="1" applyBorder="1" applyAlignment="1" applyProtection="1">
      <alignment horizontal="center" vertical="center"/>
    </xf>
    <xf numFmtId="3" fontId="86" fillId="6" borderId="341" xfId="0" applyNumberFormat="1" applyFont="1" applyFill="1" applyBorder="1" applyAlignment="1" applyProtection="1">
      <alignment vertical="center"/>
    </xf>
    <xf numFmtId="3" fontId="86" fillId="6" borderId="67" xfId="0" applyNumberFormat="1" applyFont="1" applyFill="1" applyBorder="1" applyAlignment="1" applyProtection="1">
      <alignment horizontal="center" vertical="center"/>
    </xf>
    <xf numFmtId="3" fontId="86" fillId="6" borderId="372" xfId="0" applyNumberFormat="1" applyFont="1" applyFill="1" applyBorder="1" applyAlignment="1" applyProtection="1">
      <alignment horizontal="center" vertical="center"/>
    </xf>
    <xf numFmtId="3" fontId="86" fillId="6" borderId="69" xfId="0" applyNumberFormat="1" applyFont="1" applyFill="1" applyBorder="1" applyAlignment="1" applyProtection="1">
      <alignment horizontal="center" vertical="center"/>
    </xf>
    <xf numFmtId="0" fontId="127" fillId="0" borderId="373" xfId="0" applyFont="1" applyBorder="1" applyAlignment="1" applyProtection="1">
      <alignment horizontal="center" vertical="center"/>
    </xf>
    <xf numFmtId="0" fontId="127" fillId="6" borderId="373" xfId="0" applyFont="1" applyFill="1" applyBorder="1" applyAlignment="1" applyProtection="1">
      <alignment horizontal="center" vertical="center"/>
    </xf>
    <xf numFmtId="0" fontId="127" fillId="0" borderId="390" xfId="0" applyFont="1" applyBorder="1" applyAlignment="1" applyProtection="1">
      <alignment horizontal="center" vertical="center"/>
    </xf>
    <xf numFmtId="0" fontId="125" fillId="0" borderId="391" xfId="0" applyFont="1" applyBorder="1" applyAlignment="1" applyProtection="1">
      <alignment horizontal="center" vertical="center"/>
    </xf>
    <xf numFmtId="0" fontId="127" fillId="6" borderId="400" xfId="0" applyFont="1" applyFill="1" applyBorder="1" applyAlignment="1" applyProtection="1">
      <alignment horizontal="center" vertical="center"/>
    </xf>
    <xf numFmtId="0" fontId="125" fillId="6" borderId="401" xfId="0" applyFont="1" applyFill="1" applyBorder="1" applyAlignment="1" applyProtection="1">
      <alignment horizontal="center" vertical="center"/>
    </xf>
    <xf numFmtId="3" fontId="86" fillId="6" borderId="409" xfId="0" applyNumberFormat="1" applyFont="1" applyFill="1" applyBorder="1" applyAlignment="1" applyProtection="1">
      <alignment vertical="center"/>
    </xf>
    <xf numFmtId="0" fontId="126" fillId="6" borderId="410" xfId="0" applyFont="1" applyFill="1" applyBorder="1" applyAlignment="1" applyProtection="1">
      <alignment horizontal="center" vertical="center"/>
    </xf>
    <xf numFmtId="0" fontId="125" fillId="6" borderId="386" xfId="0" applyFont="1" applyFill="1" applyBorder="1" applyAlignment="1" applyProtection="1">
      <alignment horizontal="center" vertical="center"/>
    </xf>
    <xf numFmtId="0" fontId="125" fillId="6" borderId="408" xfId="0" applyFont="1" applyFill="1" applyBorder="1" applyAlignment="1" applyProtection="1">
      <alignment horizontal="center" vertical="center"/>
    </xf>
    <xf numFmtId="0" fontId="118" fillId="6" borderId="408" xfId="0" applyFont="1" applyFill="1" applyBorder="1" applyAlignment="1" applyProtection="1">
      <alignment horizontal="center" vertical="center"/>
    </xf>
    <xf numFmtId="0" fontId="126" fillId="0" borderId="410" xfId="0" applyFont="1" applyBorder="1" applyAlignment="1" applyProtection="1">
      <alignment horizontal="center" vertical="center"/>
    </xf>
    <xf numFmtId="0" fontId="117" fillId="31" borderId="333" xfId="0" applyFont="1" applyFill="1" applyBorder="1" applyAlignment="1" applyProtection="1">
      <alignment horizontal="center" vertical="center" wrapText="1"/>
    </xf>
    <xf numFmtId="3" fontId="86" fillId="0" borderId="411" xfId="0" applyNumberFormat="1" applyFont="1" applyBorder="1" applyAlignment="1" applyProtection="1">
      <alignment vertical="center"/>
    </xf>
    <xf numFmtId="3" fontId="86" fillId="0" borderId="412" xfId="0" applyNumberFormat="1" applyFont="1" applyBorder="1" applyAlignment="1" applyProtection="1">
      <alignment horizontal="center" vertical="center"/>
    </xf>
    <xf numFmtId="3" fontId="86" fillId="0" borderId="413" xfId="0" applyNumberFormat="1" applyFont="1" applyBorder="1" applyAlignment="1" applyProtection="1">
      <alignment horizontal="center" vertical="center"/>
    </xf>
    <xf numFmtId="3" fontId="86" fillId="0" borderId="414" xfId="0" applyNumberFormat="1" applyFont="1" applyBorder="1" applyAlignment="1" applyProtection="1">
      <alignment horizontal="center" vertical="center"/>
    </xf>
    <xf numFmtId="3" fontId="86" fillId="6" borderId="415" xfId="0" applyNumberFormat="1" applyFont="1" applyFill="1" applyBorder="1" applyAlignment="1" applyProtection="1">
      <alignment vertical="center"/>
    </xf>
    <xf numFmtId="3" fontId="86" fillId="6" borderId="416" xfId="0" applyNumberFormat="1" applyFont="1" applyFill="1" applyBorder="1" applyAlignment="1" applyProtection="1">
      <alignment horizontal="center" vertical="center"/>
    </xf>
    <xf numFmtId="3" fontId="86" fillId="6" borderId="417" xfId="0" applyNumberFormat="1" applyFont="1" applyFill="1" applyBorder="1" applyAlignment="1" applyProtection="1">
      <alignment horizontal="center" vertical="center"/>
    </xf>
    <xf numFmtId="3" fontId="86" fillId="0" borderId="415" xfId="0" applyNumberFormat="1" applyFont="1" applyBorder="1" applyAlignment="1" applyProtection="1">
      <alignment vertical="center"/>
    </xf>
    <xf numFmtId="3" fontId="86" fillId="0" borderId="416" xfId="0" applyNumberFormat="1" applyFont="1" applyBorder="1" applyAlignment="1" applyProtection="1">
      <alignment horizontal="center" vertical="center"/>
    </xf>
    <xf numFmtId="3" fontId="86" fillId="0" borderId="417" xfId="0" applyNumberFormat="1" applyFont="1" applyBorder="1" applyAlignment="1" applyProtection="1">
      <alignment horizontal="center" vertical="center"/>
    </xf>
    <xf numFmtId="3" fontId="86" fillId="6" borderId="418" xfId="0" applyNumberFormat="1" applyFont="1" applyFill="1" applyBorder="1" applyAlignment="1" applyProtection="1">
      <alignment vertical="center"/>
    </xf>
    <xf numFmtId="0" fontId="126" fillId="0" borderId="400" xfId="0" applyFont="1" applyBorder="1" applyAlignment="1" applyProtection="1">
      <alignment horizontal="center" vertical="center"/>
    </xf>
    <xf numFmtId="0" fontId="118" fillId="33" borderId="401" xfId="0" applyFont="1" applyFill="1" applyBorder="1" applyAlignment="1" applyProtection="1">
      <alignment horizontal="center" vertical="center"/>
    </xf>
    <xf numFmtId="0" fontId="118" fillId="0" borderId="396" xfId="0" applyFont="1" applyBorder="1" applyAlignment="1" applyProtection="1">
      <alignment horizontal="center" vertical="center"/>
    </xf>
    <xf numFmtId="3" fontId="86" fillId="0" borderId="419" xfId="0" applyNumberFormat="1" applyFont="1" applyBorder="1" applyAlignment="1" applyProtection="1">
      <alignment vertical="center"/>
    </xf>
    <xf numFmtId="0" fontId="126" fillId="6" borderId="335" xfId="0" applyFont="1" applyFill="1" applyBorder="1" applyAlignment="1" applyProtection="1">
      <alignment horizontal="center" vertical="center"/>
    </xf>
    <xf numFmtId="0" fontId="118" fillId="6" borderId="365" xfId="0" applyFont="1" applyFill="1" applyBorder="1" applyAlignment="1" applyProtection="1">
      <alignment horizontal="center" vertical="center"/>
    </xf>
    <xf numFmtId="0" fontId="118" fillId="6" borderId="366" xfId="0" applyFont="1" applyFill="1" applyBorder="1" applyAlignment="1" applyProtection="1">
      <alignment horizontal="center" vertical="center"/>
    </xf>
    <xf numFmtId="0" fontId="118" fillId="6" borderId="334" xfId="0" applyFont="1" applyFill="1" applyBorder="1" applyAlignment="1" applyProtection="1">
      <alignment horizontal="center" vertical="center"/>
    </xf>
    <xf numFmtId="3" fontId="86" fillId="6" borderId="420" xfId="0" applyNumberFormat="1" applyFont="1" applyFill="1" applyBorder="1" applyAlignment="1" applyProtection="1">
      <alignment vertical="center"/>
    </xf>
    <xf numFmtId="3" fontId="86" fillId="6" borderId="421" xfId="0" applyNumberFormat="1" applyFont="1" applyFill="1" applyBorder="1" applyAlignment="1" applyProtection="1">
      <alignment horizontal="center" vertical="center"/>
    </xf>
    <xf numFmtId="3" fontId="86" fillId="6" borderId="422" xfId="0" applyNumberFormat="1" applyFont="1" applyFill="1" applyBorder="1" applyAlignment="1" applyProtection="1">
      <alignment horizontal="center" vertical="center"/>
    </xf>
    <xf numFmtId="3" fontId="86" fillId="6" borderId="423" xfId="0" applyNumberFormat="1" applyFont="1" applyFill="1" applyBorder="1" applyAlignment="1" applyProtection="1">
      <alignment horizontal="center" vertical="center"/>
    </xf>
    <xf numFmtId="0" fontId="117" fillId="31" borderId="74" xfId="0" applyFont="1" applyFill="1" applyBorder="1" applyAlignment="1" applyProtection="1">
      <alignment horizontal="center" vertical="center" wrapText="1"/>
    </xf>
    <xf numFmtId="3" fontId="86" fillId="6" borderId="419" xfId="0" applyNumberFormat="1" applyFont="1" applyFill="1" applyBorder="1" applyAlignment="1" applyProtection="1">
      <alignment vertical="center"/>
    </xf>
    <xf numFmtId="0" fontId="126" fillId="6" borderId="394" xfId="0" applyFont="1" applyFill="1" applyBorder="1" applyAlignment="1" applyProtection="1">
      <alignment horizontal="center" vertical="center"/>
    </xf>
    <xf numFmtId="0" fontId="118" fillId="0" borderId="392" xfId="0" applyFont="1" applyBorder="1" applyAlignment="1" applyProtection="1">
      <alignment horizontal="center" vertical="center"/>
    </xf>
    <xf numFmtId="3" fontId="86" fillId="0" borderId="421" xfId="0" applyNumberFormat="1" applyFont="1" applyBorder="1" applyAlignment="1" applyProtection="1">
      <alignment horizontal="center" vertical="center"/>
    </xf>
    <xf numFmtId="3" fontId="86" fillId="0" borderId="422" xfId="0" applyNumberFormat="1" applyFont="1" applyBorder="1" applyAlignment="1" applyProtection="1">
      <alignment horizontal="center" vertical="center"/>
    </xf>
    <xf numFmtId="3" fontId="86" fillId="0" borderId="423" xfId="0" applyNumberFormat="1" applyFont="1" applyBorder="1" applyAlignment="1" applyProtection="1">
      <alignment horizontal="center" vertical="center"/>
    </xf>
    <xf numFmtId="3" fontId="93" fillId="0" borderId="412" xfId="0" applyNumberFormat="1" applyFont="1" applyBorder="1" applyAlignment="1" applyProtection="1">
      <alignment horizontal="center" vertical="center"/>
    </xf>
    <xf numFmtId="3" fontId="93" fillId="0" borderId="413" xfId="0" applyNumberFormat="1" applyFont="1" applyBorder="1" applyAlignment="1" applyProtection="1">
      <alignment horizontal="center" vertical="center"/>
    </xf>
    <xf numFmtId="3" fontId="93" fillId="0" borderId="414" xfId="0" applyNumberFormat="1" applyFont="1" applyBorder="1" applyAlignment="1" applyProtection="1">
      <alignment horizontal="center" vertical="center"/>
    </xf>
    <xf numFmtId="3" fontId="93" fillId="6" borderId="416" xfId="0" applyNumberFormat="1" applyFont="1" applyFill="1" applyBorder="1" applyAlignment="1" applyProtection="1">
      <alignment horizontal="center" vertical="center"/>
    </xf>
    <xf numFmtId="3" fontId="93" fillId="6" borderId="417" xfId="0" applyNumberFormat="1" applyFont="1" applyFill="1" applyBorder="1" applyAlignment="1" applyProtection="1">
      <alignment horizontal="center" vertical="center"/>
    </xf>
    <xf numFmtId="3" fontId="93" fillId="0" borderId="416" xfId="0" applyNumberFormat="1" applyFont="1" applyBorder="1" applyAlignment="1" applyProtection="1">
      <alignment horizontal="center" vertical="center"/>
    </xf>
    <xf numFmtId="3" fontId="93" fillId="0" borderId="417" xfId="0" applyNumberFormat="1" applyFont="1" applyBorder="1" applyAlignment="1" applyProtection="1">
      <alignment horizontal="center" vertical="center"/>
    </xf>
    <xf numFmtId="0" fontId="125" fillId="6" borderId="402" xfId="0" applyFont="1" applyFill="1" applyBorder="1" applyAlignment="1" applyProtection="1">
      <alignment horizontal="center" vertical="center"/>
    </xf>
    <xf numFmtId="0" fontId="118" fillId="6" borderId="402" xfId="0" applyFont="1" applyFill="1" applyBorder="1" applyAlignment="1" applyProtection="1">
      <alignment horizontal="center" vertical="center"/>
    </xf>
    <xf numFmtId="3" fontId="86" fillId="6" borderId="411" xfId="0" applyNumberFormat="1" applyFont="1" applyFill="1" applyBorder="1" applyAlignment="1" applyProtection="1">
      <alignment vertical="center"/>
    </xf>
    <xf numFmtId="0" fontId="118" fillId="0" borderId="386" xfId="0" applyFont="1" applyBorder="1" applyAlignment="1" applyProtection="1">
      <alignment horizontal="center" vertical="center"/>
    </xf>
    <xf numFmtId="0" fontId="118" fillId="0" borderId="408" xfId="0" applyFont="1" applyBorder="1" applyAlignment="1" applyProtection="1">
      <alignment horizontal="center" vertical="center"/>
    </xf>
    <xf numFmtId="0" fontId="125" fillId="6" borderId="396" xfId="0" applyFont="1" applyFill="1" applyBorder="1" applyAlignment="1" applyProtection="1">
      <alignment horizontal="center" vertical="center"/>
    </xf>
    <xf numFmtId="0" fontId="125" fillId="6" borderId="395" xfId="0" applyFont="1" applyFill="1" applyBorder="1" applyAlignment="1" applyProtection="1">
      <alignment horizontal="center" vertical="center"/>
    </xf>
    <xf numFmtId="0" fontId="118" fillId="6" borderId="370" xfId="0" applyFont="1" applyFill="1" applyBorder="1" applyAlignment="1" applyProtection="1">
      <alignment horizontal="center" vertical="center"/>
    </xf>
    <xf numFmtId="3" fontId="86" fillId="6" borderId="412" xfId="0" applyNumberFormat="1" applyFont="1" applyFill="1" applyBorder="1" applyAlignment="1" applyProtection="1">
      <alignment horizontal="center" vertical="center"/>
    </xf>
    <xf numFmtId="3" fontId="86" fillId="6" borderId="413" xfId="0" applyNumberFormat="1" applyFont="1" applyFill="1" applyBorder="1" applyAlignment="1" applyProtection="1">
      <alignment horizontal="center" vertical="center"/>
    </xf>
    <xf numFmtId="3" fontId="86" fillId="6" borderId="414" xfId="0" applyNumberFormat="1" applyFont="1" applyFill="1" applyBorder="1" applyAlignment="1" applyProtection="1">
      <alignment horizontal="center" vertical="center"/>
    </xf>
    <xf numFmtId="0" fontId="125" fillId="0" borderId="401" xfId="0" applyFont="1" applyBorder="1" applyAlignment="1" applyProtection="1">
      <alignment horizontal="center" vertical="center"/>
    </xf>
    <xf numFmtId="0" fontId="125" fillId="0" borderId="396" xfId="0" applyFont="1" applyBorder="1" applyAlignment="1" applyProtection="1">
      <alignment horizontal="center" vertical="center"/>
    </xf>
    <xf numFmtId="0" fontId="125" fillId="0" borderId="395" xfId="0" applyFont="1" applyBorder="1" applyAlignment="1" applyProtection="1">
      <alignment horizontal="center" vertical="center"/>
    </xf>
    <xf numFmtId="3" fontId="86" fillId="0" borderId="418" xfId="0" applyNumberFormat="1" applyFont="1" applyBorder="1" applyAlignment="1" applyProtection="1">
      <alignment vertical="center"/>
    </xf>
    <xf numFmtId="0" fontId="126" fillId="0" borderId="425" xfId="0" applyFont="1" applyBorder="1" applyAlignment="1" applyProtection="1">
      <alignment horizontal="center" vertical="center"/>
    </xf>
    <xf numFmtId="3" fontId="136" fillId="0" borderId="426" xfId="0" applyNumberFormat="1" applyFont="1" applyBorder="1" applyAlignment="1" applyProtection="1">
      <alignment horizontal="center" vertical="center"/>
    </xf>
    <xf numFmtId="3" fontId="136" fillId="0" borderId="387" xfId="0" applyNumberFormat="1" applyFont="1" applyBorder="1" applyAlignment="1" applyProtection="1">
      <alignment horizontal="center" vertical="center"/>
    </xf>
    <xf numFmtId="3" fontId="136" fillId="0" borderId="408" xfId="0" applyNumberFormat="1" applyFont="1" applyBorder="1" applyAlignment="1" applyProtection="1">
      <alignment horizontal="center" vertical="center"/>
    </xf>
    <xf numFmtId="3" fontId="136" fillId="0" borderId="427" xfId="0" applyNumberFormat="1" applyFont="1" applyBorder="1" applyAlignment="1" applyProtection="1">
      <alignment horizontal="center" vertical="center"/>
    </xf>
    <xf numFmtId="3" fontId="136" fillId="6" borderId="418" xfId="0" applyNumberFormat="1" applyFont="1" applyFill="1" applyBorder="1" applyAlignment="1" applyProtection="1">
      <alignment horizontal="center" vertical="center"/>
    </xf>
    <xf numFmtId="3" fontId="136" fillId="6" borderId="387" xfId="0" applyNumberFormat="1" applyFont="1" applyFill="1" applyBorder="1" applyAlignment="1" applyProtection="1">
      <alignment horizontal="center" vertical="center"/>
    </xf>
    <xf numFmtId="3" fontId="136" fillId="6" borderId="408" xfId="0" applyNumberFormat="1" applyFont="1" applyFill="1" applyBorder="1" applyAlignment="1" applyProtection="1">
      <alignment horizontal="center" vertical="center"/>
    </xf>
    <xf numFmtId="3" fontId="136" fillId="6" borderId="428" xfId="0" applyNumberFormat="1" applyFont="1" applyFill="1" applyBorder="1" applyAlignment="1" applyProtection="1">
      <alignment horizontal="center" vertical="center"/>
    </xf>
    <xf numFmtId="3" fontId="136" fillId="6" borderId="427" xfId="0" applyNumberFormat="1" applyFont="1" applyFill="1" applyBorder="1" applyAlignment="1" applyProtection="1">
      <alignment horizontal="center" vertical="center"/>
    </xf>
    <xf numFmtId="3" fontId="136" fillId="0" borderId="415" xfId="0" applyNumberFormat="1" applyFont="1" applyBorder="1" applyAlignment="1" applyProtection="1">
      <alignment horizontal="center" vertical="center"/>
    </xf>
    <xf numFmtId="3" fontId="136" fillId="0" borderId="428" xfId="0" applyNumberFormat="1" applyFont="1" applyBorder="1" applyAlignment="1" applyProtection="1">
      <alignment horizontal="center" vertical="center"/>
    </xf>
    <xf numFmtId="3" fontId="136" fillId="6" borderId="420" xfId="0" applyNumberFormat="1" applyFont="1" applyFill="1" applyBorder="1" applyAlignment="1" applyProtection="1">
      <alignment horizontal="center" vertical="center"/>
    </xf>
    <xf numFmtId="3" fontId="136" fillId="6" borderId="73" xfId="0" applyNumberFormat="1" applyFont="1" applyFill="1" applyBorder="1" applyAlignment="1" applyProtection="1">
      <alignment horizontal="center" vertical="center"/>
    </xf>
    <xf numFmtId="3" fontId="136" fillId="6" borderId="392" xfId="0" applyNumberFormat="1" applyFont="1" applyFill="1" applyBorder="1" applyAlignment="1" applyProtection="1">
      <alignment horizontal="center" vertical="center"/>
    </xf>
    <xf numFmtId="3" fontId="136" fillId="6" borderId="0" xfId="0" applyNumberFormat="1" applyFont="1" applyFill="1" applyBorder="1" applyAlignment="1" applyProtection="1">
      <alignment horizontal="center" vertical="center"/>
    </xf>
    <xf numFmtId="3" fontId="136" fillId="6" borderId="71" xfId="0" applyNumberFormat="1" applyFont="1" applyFill="1" applyBorder="1" applyAlignment="1" applyProtection="1">
      <alignment horizontal="center" vertical="center"/>
    </xf>
    <xf numFmtId="166" fontId="118" fillId="0" borderId="370" xfId="0" applyNumberFormat="1" applyFont="1" applyBorder="1" applyAlignment="1" applyProtection="1">
      <alignment horizontal="center" vertical="center"/>
    </xf>
    <xf numFmtId="3" fontId="136" fillId="0" borderId="403" xfId="0" applyNumberFormat="1" applyFont="1" applyBorder="1" applyAlignment="1" applyProtection="1">
      <alignment horizontal="center" vertical="center"/>
    </xf>
    <xf numFmtId="3" fontId="136" fillId="0" borderId="402" xfId="0" applyNumberFormat="1" applyFont="1" applyBorder="1" applyAlignment="1" applyProtection="1">
      <alignment horizontal="center" vertical="center"/>
    </xf>
    <xf numFmtId="3" fontId="136" fillId="0" borderId="429" xfId="0" applyNumberFormat="1" applyFont="1" applyBorder="1" applyAlignment="1" applyProtection="1">
      <alignment horizontal="center" vertical="center"/>
    </xf>
    <xf numFmtId="0" fontId="126" fillId="6" borderId="430" xfId="0" applyFont="1" applyFill="1" applyBorder="1" applyAlignment="1" applyProtection="1">
      <alignment horizontal="center" vertical="center"/>
    </xf>
    <xf numFmtId="0" fontId="118" fillId="6" borderId="382" xfId="0" applyFont="1" applyFill="1" applyBorder="1" applyAlignment="1" applyProtection="1">
      <alignment horizontal="center" vertical="center"/>
    </xf>
    <xf numFmtId="166" fontId="118" fillId="6" borderId="384" xfId="0" applyNumberFormat="1" applyFont="1" applyFill="1" applyBorder="1" applyAlignment="1" applyProtection="1">
      <alignment horizontal="center" vertical="center"/>
    </xf>
    <xf numFmtId="3" fontId="136" fillId="6" borderId="419" xfId="0" applyNumberFormat="1" applyFont="1" applyFill="1" applyBorder="1" applyAlignment="1" applyProtection="1">
      <alignment horizontal="center" vertical="center"/>
    </xf>
    <xf numFmtId="3" fontId="136" fillId="6" borderId="74" xfId="0" applyNumberFormat="1" applyFont="1" applyFill="1" applyBorder="1" applyAlignment="1" applyProtection="1">
      <alignment horizontal="center" vertical="center"/>
    </xf>
    <xf numFmtId="0" fontId="126" fillId="0" borderId="425" xfId="0" applyFont="1" applyBorder="1" applyAlignment="1" applyProtection="1">
      <alignment horizontal="center" vertical="center" wrapText="1"/>
    </xf>
    <xf numFmtId="0" fontId="126" fillId="6" borderId="380" xfId="0" applyFont="1" applyFill="1" applyBorder="1" applyAlignment="1" applyProtection="1">
      <alignment horizontal="center" vertical="center" wrapText="1"/>
    </xf>
    <xf numFmtId="3" fontId="136" fillId="6" borderId="431" xfId="0" applyNumberFormat="1" applyFont="1" applyFill="1" applyBorder="1" applyAlignment="1" applyProtection="1">
      <alignment horizontal="center" vertical="center"/>
    </xf>
    <xf numFmtId="3" fontId="218" fillId="0" borderId="403" xfId="0" applyNumberFormat="1" applyFont="1" applyBorder="1" applyAlignment="1" applyProtection="1">
      <alignment horizontal="center" vertical="center"/>
    </xf>
    <xf numFmtId="3" fontId="218" fillId="0" borderId="402" xfId="0" applyNumberFormat="1" applyFont="1" applyBorder="1" applyAlignment="1" applyProtection="1">
      <alignment horizontal="center" vertical="center"/>
    </xf>
    <xf numFmtId="3" fontId="218" fillId="0" borderId="429" xfId="0" applyNumberFormat="1" applyFont="1" applyBorder="1" applyAlignment="1" applyProtection="1">
      <alignment horizontal="center" vertical="center"/>
    </xf>
    <xf numFmtId="3" fontId="218" fillId="6" borderId="73" xfId="0" applyNumberFormat="1" applyFont="1" applyFill="1" applyBorder="1" applyAlignment="1" applyProtection="1">
      <alignment horizontal="center" vertical="center"/>
    </xf>
    <xf numFmtId="3" fontId="218" fillId="6" borderId="392" xfId="0" applyNumberFormat="1" applyFont="1" applyFill="1" applyBorder="1" applyAlignment="1" applyProtection="1">
      <alignment horizontal="center" vertical="center"/>
    </xf>
    <xf numFmtId="3" fontId="218" fillId="6" borderId="74" xfId="0" applyNumberFormat="1" applyFont="1" applyFill="1" applyBorder="1" applyAlignment="1" applyProtection="1">
      <alignment horizontal="center" vertical="center"/>
    </xf>
    <xf numFmtId="3" fontId="127" fillId="0" borderId="387" xfId="0" applyNumberFormat="1" applyFont="1" applyBorder="1" applyAlignment="1" applyProtection="1">
      <alignment horizontal="center" vertical="center"/>
    </xf>
    <xf numFmtId="3" fontId="127" fillId="0" borderId="408" xfId="0" applyNumberFormat="1" applyFont="1" applyBorder="1" applyAlignment="1" applyProtection="1">
      <alignment horizontal="center" vertical="center"/>
    </xf>
    <xf numFmtId="3" fontId="127" fillId="0" borderId="427" xfId="0" applyNumberFormat="1" applyFont="1" applyBorder="1" applyAlignment="1" applyProtection="1">
      <alignment horizontal="center" vertical="center"/>
    </xf>
    <xf numFmtId="3" fontId="127" fillId="6" borderId="387" xfId="0" applyNumberFormat="1" applyFont="1" applyFill="1" applyBorder="1" applyAlignment="1" applyProtection="1">
      <alignment horizontal="center" vertical="center"/>
    </xf>
    <xf numFmtId="3" fontId="127" fillId="6" borderId="408" xfId="0" applyNumberFormat="1" applyFont="1" applyFill="1" applyBorder="1" applyAlignment="1" applyProtection="1">
      <alignment horizontal="center" vertical="center"/>
    </xf>
    <xf numFmtId="3" fontId="127" fillId="6" borderId="428" xfId="0" applyNumberFormat="1" applyFont="1" applyFill="1" applyBorder="1" applyAlignment="1" applyProtection="1">
      <alignment horizontal="center" vertical="center"/>
    </xf>
    <xf numFmtId="3" fontId="127" fillId="6" borderId="427" xfId="0" applyNumberFormat="1" applyFont="1" applyFill="1" applyBorder="1" applyAlignment="1" applyProtection="1">
      <alignment horizontal="center" vertical="center"/>
    </xf>
    <xf numFmtId="3" fontId="127" fillId="0" borderId="428" xfId="0" applyNumberFormat="1" applyFont="1" applyBorder="1" applyAlignment="1" applyProtection="1">
      <alignment horizontal="center" vertical="center"/>
    </xf>
    <xf numFmtId="0" fontId="125" fillId="6" borderId="392" xfId="0" applyFont="1" applyFill="1" applyBorder="1" applyAlignment="1" applyProtection="1">
      <alignment horizontal="center" vertical="center"/>
    </xf>
    <xf numFmtId="3" fontId="127" fillId="6" borderId="73" xfId="0" applyNumberFormat="1" applyFont="1" applyFill="1" applyBorder="1" applyAlignment="1" applyProtection="1">
      <alignment horizontal="center" vertical="center"/>
    </xf>
    <xf numFmtId="3" fontId="127" fillId="6" borderId="392" xfId="0" applyNumberFormat="1" applyFont="1" applyFill="1" applyBorder="1" applyAlignment="1" applyProtection="1">
      <alignment horizontal="center" vertical="center"/>
    </xf>
    <xf numFmtId="3" fontId="127" fillId="6" borderId="0" xfId="0" applyNumberFormat="1" applyFont="1" applyFill="1" applyBorder="1" applyAlignment="1" applyProtection="1">
      <alignment horizontal="center" vertical="center"/>
    </xf>
    <xf numFmtId="3" fontId="127" fillId="6" borderId="71" xfId="0" applyNumberFormat="1" applyFont="1" applyFill="1" applyBorder="1" applyAlignment="1" applyProtection="1">
      <alignment horizontal="center" vertical="center"/>
    </xf>
    <xf numFmtId="0" fontId="44" fillId="31" borderId="0" xfId="0" applyFont="1" applyFill="1" applyBorder="1" applyAlignment="1" applyProtection="1">
      <alignment horizontal="center" vertical="center" textRotation="90"/>
    </xf>
    <xf numFmtId="0" fontId="28" fillId="0" borderId="0" xfId="0" applyFont="1" applyAlignment="1" applyProtection="1"/>
    <xf numFmtId="0" fontId="53" fillId="3" borderId="33" xfId="0" applyFont="1" applyFill="1" applyBorder="1" applyAlignment="1">
      <alignment horizontal="center" vertical="center"/>
    </xf>
    <xf numFmtId="0" fontId="14" fillId="3" borderId="22" xfId="0" applyFont="1" applyFill="1" applyBorder="1" applyAlignment="1">
      <alignment horizontal="center" vertical="center"/>
    </xf>
    <xf numFmtId="14" fontId="14" fillId="3" borderId="20" xfId="0" applyNumberFormat="1" applyFont="1" applyFill="1" applyBorder="1" applyAlignment="1">
      <alignment horizontal="center" vertical="center"/>
    </xf>
    <xf numFmtId="3" fontId="95" fillId="10" borderId="34" xfId="0" applyNumberFormat="1" applyFont="1" applyFill="1" applyBorder="1" applyAlignment="1">
      <alignment horizontal="center" vertical="center"/>
    </xf>
    <xf numFmtId="3" fontId="203" fillId="0" borderId="345" xfId="0" applyNumberFormat="1" applyFont="1" applyBorder="1" applyAlignment="1" applyProtection="1">
      <alignment horizontal="center" vertical="center"/>
    </xf>
    <xf numFmtId="3" fontId="203" fillId="0" borderId="432" xfId="0" applyNumberFormat="1" applyFont="1" applyBorder="1" applyAlignment="1" applyProtection="1">
      <alignment horizontal="center" vertical="center"/>
    </xf>
    <xf numFmtId="0" fontId="93" fillId="31" borderId="341" xfId="0" applyFont="1" applyFill="1" applyBorder="1" applyAlignment="1" applyProtection="1">
      <alignment horizontal="center" vertical="center"/>
    </xf>
    <xf numFmtId="0" fontId="93" fillId="6" borderId="342" xfId="0" applyFont="1" applyFill="1" applyBorder="1" applyAlignment="1" applyProtection="1">
      <alignment horizontal="center" vertical="center"/>
    </xf>
    <xf numFmtId="0" fontId="93" fillId="0" borderId="342" xfId="0" applyFont="1" applyBorder="1" applyAlignment="1" applyProtection="1">
      <alignment horizontal="center" vertical="center"/>
    </xf>
    <xf numFmtId="0" fontId="83" fillId="31" borderId="343" xfId="0" applyFont="1" applyFill="1" applyBorder="1" applyAlignment="1" applyProtection="1">
      <alignment horizontal="center" vertical="center"/>
    </xf>
    <xf numFmtId="0" fontId="93" fillId="31" borderId="389" xfId="0" applyFont="1" applyFill="1" applyBorder="1" applyAlignment="1" applyProtection="1">
      <alignment horizontal="center" vertical="center" wrapText="1"/>
    </xf>
    <xf numFmtId="0" fontId="93" fillId="31" borderId="389" xfId="0" applyFont="1" applyFill="1" applyBorder="1" applyAlignment="1" applyProtection="1">
      <alignment horizontal="center" vertical="center"/>
    </xf>
    <xf numFmtId="0" fontId="118" fillId="0" borderId="341" xfId="0" applyFont="1" applyBorder="1" applyAlignment="1" applyProtection="1">
      <alignment horizontal="center" vertical="center"/>
    </xf>
    <xf numFmtId="0" fontId="83" fillId="0" borderId="67" xfId="0" applyFont="1" applyBorder="1" applyAlignment="1" applyProtection="1">
      <alignment horizontal="center" vertical="center"/>
    </xf>
    <xf numFmtId="0" fontId="83" fillId="6" borderId="346" xfId="0" applyFont="1" applyFill="1" applyBorder="1" applyAlignment="1" applyProtection="1">
      <alignment horizontal="center" vertical="center"/>
    </xf>
    <xf numFmtId="0" fontId="83" fillId="0" borderId="346" xfId="0" applyFont="1" applyBorder="1" applyAlignment="1" applyProtection="1">
      <alignment horizontal="center" vertical="center"/>
    </xf>
    <xf numFmtId="0" fontId="83" fillId="6" borderId="409" xfId="0" applyFont="1" applyFill="1" applyBorder="1" applyAlignment="1" applyProtection="1">
      <alignment horizontal="center" vertical="center"/>
    </xf>
    <xf numFmtId="0" fontId="118" fillId="6" borderId="409" xfId="0" applyFont="1" applyFill="1" applyBorder="1" applyAlignment="1" applyProtection="1">
      <alignment horizontal="center" vertical="center"/>
    </xf>
    <xf numFmtId="0" fontId="83" fillId="6" borderId="351" xfId="0" applyFont="1" applyFill="1" applyBorder="1" applyAlignment="1" applyProtection="1">
      <alignment horizontal="center" vertical="center"/>
    </xf>
    <xf numFmtId="0" fontId="83" fillId="0" borderId="409" xfId="0" applyFont="1" applyBorder="1" applyAlignment="1" applyProtection="1">
      <alignment horizontal="center" vertical="center"/>
    </xf>
    <xf numFmtId="0" fontId="118" fillId="0" borderId="409" xfId="0" applyFont="1" applyBorder="1" applyAlignment="1" applyProtection="1">
      <alignment horizontal="center" vertical="center"/>
    </xf>
    <xf numFmtId="0" fontId="83" fillId="0" borderId="351" xfId="0" applyFont="1" applyBorder="1" applyAlignment="1" applyProtection="1">
      <alignment horizontal="center" vertical="center"/>
    </xf>
    <xf numFmtId="0" fontId="118" fillId="6" borderId="341" xfId="0" applyFont="1" applyFill="1" applyBorder="1" applyAlignment="1" applyProtection="1">
      <alignment horizontal="center" vertical="center"/>
    </xf>
    <xf numFmtId="0" fontId="83" fillId="6" borderId="67" xfId="0" applyFont="1" applyFill="1" applyBorder="1" applyAlignment="1" applyProtection="1">
      <alignment horizontal="center" vertical="center"/>
    </xf>
    <xf numFmtId="0" fontId="124" fillId="6" borderId="409" xfId="0" applyFont="1" applyFill="1" applyBorder="1" applyAlignment="1" applyProtection="1">
      <alignment horizontal="center" vertical="center"/>
    </xf>
    <xf numFmtId="0" fontId="125" fillId="6" borderId="409" xfId="0" applyFont="1" applyFill="1" applyBorder="1" applyAlignment="1" applyProtection="1">
      <alignment horizontal="center" vertical="center"/>
    </xf>
    <xf numFmtId="166" fontId="83" fillId="0" borderId="345" xfId="0" applyNumberFormat="1" applyFont="1" applyBorder="1" applyAlignment="1" applyProtection="1">
      <alignment horizontal="center" vertical="center"/>
    </xf>
    <xf numFmtId="0" fontId="83" fillId="0" borderId="348" xfId="0" applyFont="1" applyBorder="1" applyAlignment="1" applyProtection="1">
      <alignment horizontal="center" vertical="center"/>
    </xf>
    <xf numFmtId="49" fontId="118" fillId="6" borderId="409" xfId="0" applyNumberFormat="1" applyFont="1" applyFill="1" applyBorder="1" applyAlignment="1" applyProtection="1">
      <alignment horizontal="center" vertical="center"/>
    </xf>
    <xf numFmtId="49" fontId="83" fillId="6" borderId="409" xfId="0" applyNumberFormat="1" applyFont="1" applyFill="1" applyBorder="1" applyAlignment="1" applyProtection="1">
      <alignment horizontal="center" vertical="center"/>
    </xf>
    <xf numFmtId="0" fontId="125" fillId="0" borderId="349" xfId="0" applyFont="1" applyBorder="1" applyAlignment="1" applyProtection="1">
      <alignment horizontal="center" vertical="center"/>
    </xf>
    <xf numFmtId="0" fontId="83" fillId="0" borderId="70" xfId="0" applyFont="1" applyBorder="1" applyAlignment="1" applyProtection="1">
      <alignment horizontal="center" vertical="center"/>
    </xf>
    <xf numFmtId="0" fontId="83" fillId="6" borderId="347" xfId="0" applyFont="1" applyFill="1" applyBorder="1" applyAlignment="1" applyProtection="1">
      <alignment horizontal="center" vertical="center"/>
    </xf>
    <xf numFmtId="0" fontId="83" fillId="6" borderId="354" xfId="0" applyFont="1" applyFill="1" applyBorder="1" applyAlignment="1" applyProtection="1">
      <alignment horizontal="center" vertical="center"/>
    </xf>
    <xf numFmtId="0" fontId="118" fillId="0" borderId="349" xfId="0" applyFont="1" applyBorder="1" applyAlignment="1" applyProtection="1">
      <alignment horizontal="center" vertical="center"/>
    </xf>
    <xf numFmtId="0" fontId="118" fillId="6" borderId="343" xfId="0" applyFont="1" applyFill="1" applyBorder="1" applyAlignment="1" applyProtection="1">
      <alignment horizontal="center" vertical="center"/>
    </xf>
    <xf numFmtId="0" fontId="83" fillId="6" borderId="72" xfId="0" applyFont="1" applyFill="1" applyBorder="1" applyAlignment="1" applyProtection="1">
      <alignment horizontal="center" vertical="center"/>
    </xf>
    <xf numFmtId="0" fontId="124" fillId="0" borderId="341" xfId="0" applyFont="1" applyBorder="1" applyAlignment="1" applyProtection="1">
      <alignment horizontal="center" vertical="center"/>
    </xf>
    <xf numFmtId="0" fontId="125" fillId="0" borderId="341" xfId="0" applyFont="1" applyBorder="1" applyAlignment="1" applyProtection="1">
      <alignment horizontal="center" vertical="center"/>
    </xf>
    <xf numFmtId="0" fontId="83" fillId="0" borderId="347" xfId="0" applyFont="1" applyBorder="1" applyAlignment="1" applyProtection="1">
      <alignment horizontal="center" vertical="center"/>
    </xf>
    <xf numFmtId="0" fontId="83" fillId="0" borderId="354" xfId="0" applyFont="1" applyBorder="1" applyAlignment="1" applyProtection="1">
      <alignment horizontal="center" vertical="center"/>
    </xf>
    <xf numFmtId="0" fontId="83" fillId="33" borderId="341" xfId="0" applyFont="1" applyFill="1" applyBorder="1" applyAlignment="1" applyProtection="1">
      <alignment horizontal="center" vertical="center"/>
    </xf>
    <xf numFmtId="172" fontId="118" fillId="33" borderId="341" xfId="0" applyNumberFormat="1" applyFont="1" applyFill="1" applyBorder="1" applyAlignment="1" applyProtection="1">
      <alignment horizontal="center" vertical="center"/>
    </xf>
    <xf numFmtId="0" fontId="83" fillId="33" borderId="67" xfId="0" applyFont="1" applyFill="1" applyBorder="1" applyAlignment="1" applyProtection="1">
      <alignment horizontal="center" vertical="center"/>
    </xf>
    <xf numFmtId="0" fontId="83" fillId="6" borderId="350" xfId="0" applyFont="1" applyFill="1" applyBorder="1" applyAlignment="1" applyProtection="1">
      <alignment horizontal="center" vertical="center"/>
    </xf>
    <xf numFmtId="170" fontId="118" fillId="6" borderId="433" xfId="0" applyNumberFormat="1" applyFont="1" applyFill="1" applyBorder="1" applyAlignment="1" applyProtection="1">
      <alignment horizontal="center" vertical="center"/>
    </xf>
    <xf numFmtId="0" fontId="83" fillId="6" borderId="353" xfId="0" applyFont="1" applyFill="1" applyBorder="1" applyAlignment="1" applyProtection="1">
      <alignment horizontal="center" vertical="center"/>
    </xf>
    <xf numFmtId="172" fontId="118" fillId="0" borderId="341" xfId="0" applyNumberFormat="1" applyFont="1" applyBorder="1" applyAlignment="1" applyProtection="1">
      <alignment horizontal="center" vertical="center"/>
    </xf>
    <xf numFmtId="0" fontId="83" fillId="6" borderId="433" xfId="0" applyFont="1" applyFill="1" applyBorder="1" applyAlignment="1" applyProtection="1">
      <alignment horizontal="center" vertical="center"/>
    </xf>
    <xf numFmtId="170" fontId="118" fillId="6" borderId="350" xfId="0" applyNumberFormat="1" applyFont="1" applyFill="1" applyBorder="1" applyAlignment="1" applyProtection="1">
      <alignment horizontal="center" vertical="center"/>
    </xf>
    <xf numFmtId="0" fontId="93" fillId="33" borderId="348" xfId="0" applyFont="1" applyFill="1" applyBorder="1" applyAlignment="1" applyProtection="1">
      <alignment horizontal="center" vertical="center"/>
    </xf>
    <xf numFmtId="0" fontId="93" fillId="33" borderId="346" xfId="0" applyFont="1" applyFill="1" applyBorder="1" applyAlignment="1" applyProtection="1">
      <alignment horizontal="center" vertical="center"/>
    </xf>
    <xf numFmtId="0" fontId="93" fillId="33" borderId="353" xfId="0" applyFont="1" applyFill="1" applyBorder="1" applyAlignment="1" applyProtection="1">
      <alignment horizontal="center" vertical="center"/>
    </xf>
    <xf numFmtId="0" fontId="93" fillId="33" borderId="349" xfId="0" applyFont="1" applyFill="1" applyBorder="1" applyAlignment="1" applyProtection="1">
      <alignment horizontal="center" vertical="center"/>
    </xf>
    <xf numFmtId="0" fontId="93" fillId="33" borderId="342" xfId="0" applyFont="1" applyFill="1" applyBorder="1" applyAlignment="1" applyProtection="1">
      <alignment horizontal="center" vertical="center"/>
    </xf>
    <xf numFmtId="166" fontId="83" fillId="6" borderId="409" xfId="0" applyNumberFormat="1" applyFont="1" applyFill="1" applyBorder="1" applyAlignment="1" applyProtection="1">
      <alignment horizontal="center" vertical="center"/>
    </xf>
    <xf numFmtId="3" fontId="93" fillId="6" borderId="409" xfId="0" applyNumberFormat="1" applyFont="1" applyFill="1" applyBorder="1" applyAlignment="1" applyProtection="1">
      <alignment horizontal="center" vertical="center"/>
    </xf>
    <xf numFmtId="0" fontId="57" fillId="0" borderId="434" xfId="3" applyFont="1" applyBorder="1" applyAlignment="1">
      <alignment horizontal="left" vertical="center"/>
    </xf>
    <xf numFmtId="167" fontId="0" fillId="0" borderId="91" xfId="0" applyNumberFormat="1" applyBorder="1"/>
    <xf numFmtId="0" fontId="44" fillId="0" borderId="33" xfId="0" applyFont="1" applyFill="1" applyBorder="1" applyAlignment="1">
      <alignment horizontal="center" vertical="center"/>
    </xf>
    <xf numFmtId="0" fontId="13" fillId="6" borderId="28" xfId="0" applyFont="1" applyFill="1" applyBorder="1" applyAlignment="1" applyProtection="1">
      <alignment horizontal="center" vertical="center" wrapText="1"/>
    </xf>
    <xf numFmtId="0" fontId="14" fillId="6" borderId="28" xfId="0" applyFont="1" applyFill="1" applyBorder="1" applyAlignment="1" applyProtection="1">
      <alignment horizontal="center" vertical="center" wrapText="1"/>
      <protection hidden="1"/>
    </xf>
    <xf numFmtId="3" fontId="14" fillId="6" borderId="28" xfId="0" applyNumberFormat="1" applyFont="1" applyFill="1" applyBorder="1" applyAlignment="1" applyProtection="1">
      <alignment horizontal="center" vertical="center"/>
    </xf>
    <xf numFmtId="3" fontId="16" fillId="6" borderId="28" xfId="0" applyNumberFormat="1" applyFont="1" applyFill="1" applyBorder="1" applyAlignment="1" applyProtection="1">
      <alignment horizontal="center" vertical="center"/>
    </xf>
    <xf numFmtId="3" fontId="16" fillId="0" borderId="28" xfId="0" applyNumberFormat="1" applyFont="1" applyBorder="1" applyAlignment="1" applyProtection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/>
    </xf>
    <xf numFmtId="0" fontId="6" fillId="0" borderId="0" xfId="0" applyFont="1" applyBorder="1" applyAlignment="1">
      <alignment horizontal="left"/>
    </xf>
    <xf numFmtId="0" fontId="5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horizontal="left"/>
    </xf>
    <xf numFmtId="0" fontId="5" fillId="0" borderId="4" xfId="0" applyFont="1" applyBorder="1" applyAlignment="1">
      <alignment horizontal="left" vertical="center"/>
    </xf>
    <xf numFmtId="0" fontId="5" fillId="0" borderId="4" xfId="0" applyFont="1" applyBorder="1" applyAlignment="1">
      <alignment horizontal="left"/>
    </xf>
    <xf numFmtId="0" fontId="11" fillId="2" borderId="10" xfId="0" applyFont="1" applyFill="1" applyBorder="1" applyAlignment="1">
      <alignment horizontal="center" vertical="center"/>
    </xf>
    <xf numFmtId="0" fontId="11" fillId="2" borderId="11" xfId="0" applyFont="1" applyFill="1" applyBorder="1" applyAlignment="1">
      <alignment horizontal="center" vertical="center"/>
    </xf>
    <xf numFmtId="164" fontId="10" fillId="2" borderId="11" xfId="0" applyNumberFormat="1" applyFont="1" applyFill="1" applyBorder="1" applyAlignment="1">
      <alignment horizontal="left" vertical="center"/>
    </xf>
    <xf numFmtId="164" fontId="10" fillId="2" borderId="12" xfId="0" applyNumberFormat="1" applyFont="1" applyFill="1" applyBorder="1" applyAlignment="1">
      <alignment horizontal="left" vertical="center"/>
    </xf>
    <xf numFmtId="0" fontId="24" fillId="0" borderId="0" xfId="1" applyFont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10" fillId="2" borderId="10" xfId="0" applyFont="1" applyFill="1" applyBorder="1" applyAlignment="1">
      <alignment horizontal="center" vertical="center"/>
    </xf>
    <xf numFmtId="0" fontId="10" fillId="2" borderId="11" xfId="0" applyFont="1" applyFill="1" applyBorder="1" applyAlignment="1">
      <alignment horizontal="center" vertical="center"/>
    </xf>
    <xf numFmtId="0" fontId="10" fillId="2" borderId="12" xfId="0" applyFont="1" applyFill="1" applyBorder="1" applyAlignment="1">
      <alignment horizontal="center" vertical="center"/>
    </xf>
    <xf numFmtId="0" fontId="11" fillId="0" borderId="7" xfId="0" applyFont="1" applyBorder="1" applyAlignment="1">
      <alignment horizontal="left" vertical="center"/>
    </xf>
    <xf numFmtId="0" fontId="11" fillId="0" borderId="1" xfId="0" applyFont="1" applyBorder="1" applyAlignment="1">
      <alignment horizontal="left" vertical="center"/>
    </xf>
    <xf numFmtId="0" fontId="11" fillId="0" borderId="8" xfId="0" applyFont="1" applyBorder="1" applyAlignment="1">
      <alignment horizontal="left" vertical="center"/>
    </xf>
    <xf numFmtId="0" fontId="11" fillId="0" borderId="0" xfId="0" applyFont="1" applyBorder="1" applyAlignment="1">
      <alignment horizontal="left" vertical="center"/>
    </xf>
    <xf numFmtId="0" fontId="11" fillId="0" borderId="9" xfId="0" applyFont="1" applyBorder="1" applyAlignment="1">
      <alignment horizontal="left" vertical="center"/>
    </xf>
    <xf numFmtId="0" fontId="11" fillId="0" borderId="4" xfId="0" applyFont="1" applyBorder="1" applyAlignment="1">
      <alignment horizontal="left" vertical="center"/>
    </xf>
    <xf numFmtId="0" fontId="24" fillId="0" borderId="1" xfId="1" applyFont="1" applyBorder="1" applyAlignment="1">
      <alignment horizontal="left" vertical="center"/>
    </xf>
    <xf numFmtId="0" fontId="24" fillId="0" borderId="2" xfId="1" applyFont="1" applyBorder="1" applyAlignment="1">
      <alignment horizontal="left" vertical="center"/>
    </xf>
    <xf numFmtId="0" fontId="24" fillId="0" borderId="0" xfId="1" applyFont="1" applyBorder="1" applyAlignment="1">
      <alignment horizontal="left" vertical="center"/>
    </xf>
    <xf numFmtId="0" fontId="24" fillId="0" borderId="3" xfId="1" applyFont="1" applyBorder="1" applyAlignment="1">
      <alignment horizontal="left" vertical="center"/>
    </xf>
    <xf numFmtId="0" fontId="24" fillId="0" borderId="4" xfId="1" applyFont="1" applyBorder="1" applyAlignment="1">
      <alignment horizontal="left" vertical="center"/>
    </xf>
    <xf numFmtId="0" fontId="24" fillId="0" borderId="5" xfId="1" applyFont="1" applyBorder="1" applyAlignment="1">
      <alignment horizontal="left" vertical="center"/>
    </xf>
    <xf numFmtId="0" fontId="11" fillId="0" borderId="273" xfId="0" applyFont="1" applyBorder="1" applyAlignment="1">
      <alignment horizontal="left" vertical="center"/>
    </xf>
    <xf numFmtId="0" fontId="11" fillId="0" borderId="10" xfId="0" applyFont="1" applyBorder="1" applyAlignment="1">
      <alignment horizontal="left" vertical="center"/>
    </xf>
    <xf numFmtId="0" fontId="11" fillId="0" borderId="11" xfId="0" applyFont="1" applyBorder="1" applyAlignment="1">
      <alignment horizontal="left" vertical="center"/>
    </xf>
    <xf numFmtId="0" fontId="24" fillId="0" borderId="11" xfId="1" applyFont="1" applyBorder="1" applyAlignment="1">
      <alignment horizontal="left" vertical="center"/>
    </xf>
    <xf numFmtId="0" fontId="24" fillId="0" borderId="12" xfId="1" applyFont="1" applyBorder="1" applyAlignment="1">
      <alignment horizontal="left" vertical="center"/>
    </xf>
    <xf numFmtId="0" fontId="10" fillId="0" borderId="4" xfId="0" applyFont="1" applyBorder="1" applyAlignment="1">
      <alignment horizontal="left" vertical="center"/>
    </xf>
    <xf numFmtId="0" fontId="10" fillId="0" borderId="5" xfId="0" applyFont="1" applyBorder="1" applyAlignment="1">
      <alignment horizontal="left" vertical="center"/>
    </xf>
    <xf numFmtId="0" fontId="14" fillId="0" borderId="28" xfId="0" applyFont="1" applyBorder="1" applyAlignment="1" applyProtection="1">
      <alignment horizontal="center" vertical="center"/>
    </xf>
    <xf numFmtId="0" fontId="21" fillId="2" borderId="0" xfId="0" applyFont="1" applyFill="1" applyAlignment="1">
      <alignment horizontal="center" vertical="center"/>
    </xf>
    <xf numFmtId="0" fontId="13" fillId="6" borderId="28" xfId="0" applyFont="1" applyFill="1" applyBorder="1" applyAlignment="1" applyProtection="1">
      <alignment horizontal="center"/>
    </xf>
    <xf numFmtId="0" fontId="23" fillId="0" borderId="0" xfId="1" applyFont="1" applyAlignment="1">
      <alignment horizontal="center" vertical="center"/>
    </xf>
    <xf numFmtId="0" fontId="21" fillId="2" borderId="0" xfId="0" applyFont="1" applyFill="1" applyAlignment="1">
      <alignment horizontal="center"/>
    </xf>
    <xf numFmtId="0" fontId="21" fillId="2" borderId="18" xfId="0" applyFont="1" applyFill="1" applyBorder="1" applyAlignment="1">
      <alignment horizontal="center" vertical="center"/>
    </xf>
    <xf numFmtId="0" fontId="17" fillId="0" borderId="28" xfId="0" applyFont="1" applyBorder="1" applyAlignment="1" applyProtection="1">
      <alignment horizontal="left" vertical="center" wrapText="1"/>
    </xf>
    <xf numFmtId="0" fontId="17" fillId="6" borderId="28" xfId="0" applyFont="1" applyFill="1" applyBorder="1" applyAlignment="1" applyProtection="1">
      <alignment vertical="center"/>
    </xf>
    <xf numFmtId="0" fontId="10" fillId="2" borderId="0" xfId="0" applyFont="1" applyFill="1" applyAlignment="1">
      <alignment horizontal="center" vertical="center"/>
    </xf>
    <xf numFmtId="0" fontId="14" fillId="6" borderId="28" xfId="0" applyFont="1" applyFill="1" applyBorder="1" applyAlignment="1" applyProtection="1">
      <alignment vertical="center"/>
    </xf>
    <xf numFmtId="0" fontId="8" fillId="0" borderId="10" xfId="0" applyFont="1" applyBorder="1" applyAlignment="1">
      <alignment horizontal="left" vertical="center"/>
    </xf>
    <xf numFmtId="0" fontId="8" fillId="0" borderId="11" xfId="0" applyFont="1" applyBorder="1" applyAlignment="1">
      <alignment horizontal="left" vertical="center"/>
    </xf>
    <xf numFmtId="0" fontId="8" fillId="0" borderId="12" xfId="0" applyFont="1" applyBorder="1" applyAlignment="1">
      <alignment horizontal="left" vertical="center"/>
    </xf>
    <xf numFmtId="0" fontId="32" fillId="0" borderId="9" xfId="0" applyFont="1" applyBorder="1" applyAlignment="1">
      <alignment horizontal="left" vertical="center"/>
    </xf>
    <xf numFmtId="0" fontId="32" fillId="0" borderId="4" xfId="0" applyFont="1" applyBorder="1" applyAlignment="1">
      <alignment horizontal="left" vertical="center"/>
    </xf>
    <xf numFmtId="0" fontId="32" fillId="0" borderId="5" xfId="0" applyFont="1" applyBorder="1" applyAlignment="1">
      <alignment horizontal="left" vertical="center"/>
    </xf>
    <xf numFmtId="2" fontId="13" fillId="6" borderId="28" xfId="0" applyNumberFormat="1" applyFont="1" applyFill="1" applyBorder="1" applyAlignment="1" applyProtection="1">
      <alignment horizontal="center" vertical="center" wrapText="1"/>
    </xf>
    <xf numFmtId="0" fontId="13" fillId="6" borderId="28" xfId="0" applyFont="1" applyFill="1" applyBorder="1" applyAlignment="1" applyProtection="1">
      <alignment horizontal="center" vertical="center" wrapText="1"/>
    </xf>
    <xf numFmtId="0" fontId="14" fillId="3" borderId="20" xfId="0" applyFont="1" applyFill="1" applyBorder="1" applyAlignment="1">
      <alignment horizontal="center" vertical="center"/>
    </xf>
    <xf numFmtId="0" fontId="14" fillId="3" borderId="21" xfId="0" applyFont="1" applyFill="1" applyBorder="1" applyAlignment="1">
      <alignment horizontal="center" vertical="center"/>
    </xf>
    <xf numFmtId="0" fontId="14" fillId="3" borderId="22" xfId="0" applyFont="1" applyFill="1" applyBorder="1" applyAlignment="1">
      <alignment horizontal="center" vertical="center"/>
    </xf>
    <xf numFmtId="0" fontId="14" fillId="0" borderId="28" xfId="0" applyFont="1" applyBorder="1" applyAlignment="1" applyProtection="1">
      <alignment horizontal="center" vertical="center" wrapText="1"/>
    </xf>
    <xf numFmtId="0" fontId="14" fillId="3" borderId="13" xfId="0" applyFont="1" applyFill="1" applyBorder="1" applyAlignment="1">
      <alignment vertical="center"/>
    </xf>
    <xf numFmtId="0" fontId="14" fillId="0" borderId="13" xfId="0" applyFont="1" applyFill="1" applyBorder="1" applyAlignment="1">
      <alignment vertical="center"/>
    </xf>
    <xf numFmtId="0" fontId="15" fillId="4" borderId="14" xfId="0" applyFont="1" applyFill="1" applyBorder="1" applyAlignment="1">
      <alignment horizontal="center" vertical="center"/>
    </xf>
    <xf numFmtId="0" fontId="15" fillId="4" borderId="15" xfId="0" applyFont="1" applyFill="1" applyBorder="1" applyAlignment="1">
      <alignment horizontal="center" vertical="center"/>
    </xf>
    <xf numFmtId="0" fontId="15" fillId="4" borderId="16" xfId="0" applyFont="1" applyFill="1" applyBorder="1" applyAlignment="1">
      <alignment horizontal="center" vertical="center"/>
    </xf>
    <xf numFmtId="0" fontId="15" fillId="4" borderId="23" xfId="0" applyFont="1" applyFill="1" applyBorder="1" applyAlignment="1">
      <alignment horizontal="center" vertical="center"/>
    </xf>
    <xf numFmtId="0" fontId="15" fillId="4" borderId="0" xfId="0" applyFont="1" applyFill="1" applyBorder="1" applyAlignment="1">
      <alignment horizontal="center" vertical="center"/>
    </xf>
    <xf numFmtId="0" fontId="15" fillId="4" borderId="24" xfId="0" applyFont="1" applyFill="1" applyBorder="1" applyAlignment="1">
      <alignment horizontal="center" vertical="center"/>
    </xf>
    <xf numFmtId="0" fontId="0" fillId="0" borderId="20" xfId="0" applyFill="1" applyBorder="1" applyAlignment="1">
      <alignment horizontal="center" vertical="center"/>
    </xf>
    <xf numFmtId="0" fontId="0" fillId="0" borderId="21" xfId="0" applyFill="1" applyBorder="1" applyAlignment="1">
      <alignment horizontal="center" vertical="center"/>
    </xf>
    <xf numFmtId="0" fontId="0" fillId="0" borderId="22" xfId="0" applyFill="1" applyBorder="1" applyAlignment="1">
      <alignment horizontal="center" vertical="center"/>
    </xf>
    <xf numFmtId="0" fontId="15" fillId="4" borderId="14" xfId="0" applyFont="1" applyFill="1" applyBorder="1" applyAlignment="1">
      <alignment horizontal="center"/>
    </xf>
    <xf numFmtId="0" fontId="15" fillId="4" borderId="15" xfId="0" applyFont="1" applyFill="1" applyBorder="1" applyAlignment="1">
      <alignment horizontal="center"/>
    </xf>
    <xf numFmtId="0" fontId="15" fillId="4" borderId="16" xfId="0" applyFont="1" applyFill="1" applyBorder="1" applyAlignment="1">
      <alignment horizontal="center"/>
    </xf>
    <xf numFmtId="0" fontId="15" fillId="4" borderId="23" xfId="0" applyFont="1" applyFill="1" applyBorder="1" applyAlignment="1">
      <alignment horizontal="center"/>
    </xf>
    <xf numFmtId="0" fontId="15" fillId="4" borderId="0" xfId="0" applyFont="1" applyFill="1" applyBorder="1" applyAlignment="1">
      <alignment horizontal="center"/>
    </xf>
    <xf numFmtId="0" fontId="15" fillId="4" borderId="24" xfId="0" applyFont="1" applyFill="1" applyBorder="1" applyAlignment="1">
      <alignment horizontal="center"/>
    </xf>
    <xf numFmtId="0" fontId="15" fillId="4" borderId="17" xfId="0" applyFont="1" applyFill="1" applyBorder="1" applyAlignment="1">
      <alignment horizontal="center"/>
    </xf>
    <xf numFmtId="0" fontId="15" fillId="4" borderId="18" xfId="0" applyFont="1" applyFill="1" applyBorder="1" applyAlignment="1">
      <alignment horizontal="center"/>
    </xf>
    <xf numFmtId="0" fontId="15" fillId="4" borderId="19" xfId="0" applyFont="1" applyFill="1" applyBorder="1" applyAlignment="1">
      <alignment horizontal="center"/>
    </xf>
    <xf numFmtId="0" fontId="9" fillId="0" borderId="31" xfId="0" applyFont="1" applyBorder="1" applyAlignment="1">
      <alignment horizontal="left" vertical="center"/>
    </xf>
    <xf numFmtId="0" fontId="9" fillId="0" borderId="32" xfId="0" applyFont="1" applyBorder="1" applyAlignment="1">
      <alignment horizontal="left" vertical="center"/>
    </xf>
    <xf numFmtId="0" fontId="9" fillId="0" borderId="36" xfId="0" applyFont="1" applyBorder="1" applyAlignment="1">
      <alignment horizontal="left" vertical="center"/>
    </xf>
    <xf numFmtId="0" fontId="9" fillId="0" borderId="37" xfId="0" applyFont="1" applyBorder="1" applyAlignment="1">
      <alignment horizontal="left" vertical="center"/>
    </xf>
    <xf numFmtId="0" fontId="20" fillId="0" borderId="33" xfId="0" applyFont="1" applyBorder="1" applyAlignment="1">
      <alignment horizontal="left" vertical="center"/>
    </xf>
    <xf numFmtId="0" fontId="20" fillId="0" borderId="29" xfId="0" applyFont="1" applyBorder="1" applyAlignment="1">
      <alignment horizontal="left" vertical="center"/>
    </xf>
    <xf numFmtId="0" fontId="10" fillId="2" borderId="30" xfId="0" applyFont="1" applyFill="1" applyBorder="1" applyAlignment="1">
      <alignment horizontal="center" vertical="center"/>
    </xf>
    <xf numFmtId="0" fontId="10" fillId="2" borderId="31" xfId="0" applyFont="1" applyFill="1" applyBorder="1" applyAlignment="1">
      <alignment horizontal="center" vertical="center"/>
    </xf>
    <xf numFmtId="0" fontId="10" fillId="2" borderId="32" xfId="0" applyFont="1" applyFill="1" applyBorder="1" applyAlignment="1">
      <alignment horizontal="center" vertical="center"/>
    </xf>
    <xf numFmtId="0" fontId="20" fillId="0" borderId="35" xfId="0" applyFont="1" applyBorder="1" applyAlignment="1">
      <alignment horizontal="left" vertical="center"/>
    </xf>
    <xf numFmtId="0" fontId="20" fillId="0" borderId="36" xfId="0" applyFont="1" applyBorder="1" applyAlignment="1">
      <alignment horizontal="left" vertical="center"/>
    </xf>
    <xf numFmtId="0" fontId="20" fillId="0" borderId="31" xfId="0" applyFont="1" applyBorder="1" applyAlignment="1">
      <alignment horizontal="center"/>
    </xf>
    <xf numFmtId="0" fontId="20" fillId="0" borderId="32" xfId="0" applyFont="1" applyBorder="1" applyAlignment="1">
      <alignment horizontal="center"/>
    </xf>
    <xf numFmtId="0" fontId="34" fillId="0" borderId="30" xfId="0" applyFont="1" applyBorder="1" applyAlignment="1">
      <alignment horizontal="center" vertical="center"/>
    </xf>
    <xf numFmtId="0" fontId="34" fillId="0" borderId="31" xfId="0" applyFont="1" applyBorder="1" applyAlignment="1">
      <alignment horizontal="center" vertical="center"/>
    </xf>
    <xf numFmtId="0" fontId="34" fillId="0" borderId="33" xfId="0" applyFont="1" applyBorder="1" applyAlignment="1">
      <alignment horizontal="center" vertical="center"/>
    </xf>
    <xf numFmtId="0" fontId="34" fillId="0" borderId="29" xfId="0" applyFont="1" applyBorder="1" applyAlignment="1">
      <alignment horizontal="center" vertical="center"/>
    </xf>
    <xf numFmtId="0" fontId="54" fillId="0" borderId="0" xfId="0" applyFont="1" applyAlignment="1">
      <alignment horizontal="left" vertical="center"/>
    </xf>
    <xf numFmtId="0" fontId="13" fillId="6" borderId="28" xfId="0" applyFont="1" applyFill="1" applyBorder="1" applyAlignment="1" applyProtection="1">
      <alignment horizontal="center" vertical="center"/>
    </xf>
    <xf numFmtId="1" fontId="15" fillId="0" borderId="28" xfId="0" applyNumberFormat="1" applyFont="1" applyBorder="1" applyAlignment="1" applyProtection="1">
      <alignment horizontal="center" vertical="center" wrapText="1"/>
    </xf>
    <xf numFmtId="0" fontId="216" fillId="0" borderId="28" xfId="0" applyFont="1" applyBorder="1" applyAlignment="1" applyProtection="1">
      <alignment horizontal="left" vertical="center" wrapText="1"/>
    </xf>
    <xf numFmtId="0" fontId="10" fillId="2" borderId="0" xfId="0" applyFont="1" applyFill="1" applyAlignment="1">
      <alignment horizontal="center"/>
    </xf>
    <xf numFmtId="0" fontId="214" fillId="6" borderId="28" xfId="0" applyFont="1" applyFill="1" applyBorder="1" applyAlignment="1" applyProtection="1">
      <alignment horizontal="center" vertical="center" wrapText="1"/>
    </xf>
    <xf numFmtId="0" fontId="216" fillId="6" borderId="28" xfId="0" applyFont="1" applyFill="1" applyBorder="1" applyAlignment="1" applyProtection="1">
      <alignment horizontal="left" vertical="center"/>
    </xf>
    <xf numFmtId="14" fontId="14" fillId="3" borderId="20" xfId="0" applyNumberFormat="1" applyFont="1" applyFill="1" applyBorder="1" applyAlignment="1">
      <alignment horizontal="center" vertical="center"/>
    </xf>
    <xf numFmtId="0" fontId="0" fillId="3" borderId="21" xfId="0" applyFill="1" applyBorder="1" applyAlignment="1">
      <alignment horizontal="center" vertical="center"/>
    </xf>
    <xf numFmtId="0" fontId="0" fillId="0" borderId="21" xfId="0" applyBorder="1" applyAlignment="1"/>
    <xf numFmtId="0" fontId="0" fillId="0" borderId="22" xfId="0" applyBorder="1" applyAlignment="1"/>
    <xf numFmtId="14" fontId="14" fillId="7" borderId="26" xfId="0" applyNumberFormat="1" applyFont="1" applyFill="1" applyBorder="1" applyAlignment="1">
      <alignment horizontal="center" vertical="center" wrapText="1"/>
    </xf>
    <xf numFmtId="0" fontId="0" fillId="7" borderId="26" xfId="0" applyFill="1" applyBorder="1" applyAlignment="1">
      <alignment horizontal="center" vertical="center" wrapText="1"/>
    </xf>
    <xf numFmtId="0" fontId="0" fillId="7" borderId="13" xfId="0" applyFill="1" applyBorder="1" applyAlignment="1">
      <alignment horizontal="center" vertical="center" wrapText="1"/>
    </xf>
    <xf numFmtId="0" fontId="15" fillId="7" borderId="17" xfId="0" applyFont="1" applyFill="1" applyBorder="1" applyAlignment="1">
      <alignment horizontal="center" vertical="center" wrapText="1"/>
    </xf>
    <xf numFmtId="0" fontId="15" fillId="7" borderId="18" xfId="0" applyFont="1" applyFill="1" applyBorder="1" applyAlignment="1">
      <alignment horizontal="center" vertical="center" wrapText="1"/>
    </xf>
    <xf numFmtId="0" fontId="15" fillId="7" borderId="19" xfId="0" applyFont="1" applyFill="1" applyBorder="1" applyAlignment="1">
      <alignment horizontal="center" vertical="center" wrapText="1"/>
    </xf>
    <xf numFmtId="0" fontId="14" fillId="7" borderId="26" xfId="0" applyFont="1" applyFill="1" applyBorder="1" applyAlignment="1">
      <alignment horizontal="center" vertical="center" wrapText="1"/>
    </xf>
    <xf numFmtId="0" fontId="14" fillId="7" borderId="13" xfId="0" applyFont="1" applyFill="1" applyBorder="1" applyAlignment="1">
      <alignment horizontal="center" vertical="center" wrapText="1"/>
    </xf>
    <xf numFmtId="0" fontId="15" fillId="7" borderId="20" xfId="0" applyFont="1" applyFill="1" applyBorder="1" applyAlignment="1">
      <alignment horizontal="center" vertical="center" wrapText="1"/>
    </xf>
    <xf numFmtId="0" fontId="15" fillId="7" borderId="21" xfId="0" applyFont="1" applyFill="1" applyBorder="1" applyAlignment="1">
      <alignment horizontal="center" vertical="center" wrapText="1"/>
    </xf>
    <xf numFmtId="0" fontId="15" fillId="7" borderId="22" xfId="0" applyFont="1" applyFill="1" applyBorder="1" applyAlignment="1">
      <alignment horizontal="center" vertical="center" wrapText="1"/>
    </xf>
    <xf numFmtId="0" fontId="14" fillId="7" borderId="22" xfId="0" applyFont="1" applyFill="1" applyBorder="1" applyAlignment="1">
      <alignment horizontal="center" vertical="center" wrapText="1"/>
    </xf>
    <xf numFmtId="0" fontId="0" fillId="2" borderId="18" xfId="0" applyFill="1" applyBorder="1" applyAlignment="1">
      <alignment horizontal="center"/>
    </xf>
    <xf numFmtId="0" fontId="14" fillId="3" borderId="23" xfId="0" applyFont="1" applyFill="1" applyBorder="1" applyAlignment="1">
      <alignment horizontal="left" vertical="center" wrapText="1"/>
    </xf>
    <xf numFmtId="0" fontId="14" fillId="3" borderId="0" xfId="0" applyFont="1" applyFill="1" applyBorder="1" applyAlignment="1">
      <alignment horizontal="left" vertical="center" wrapText="1"/>
    </xf>
    <xf numFmtId="3" fontId="16" fillId="3" borderId="42" xfId="0" applyNumberFormat="1" applyFont="1" applyFill="1" applyBorder="1" applyAlignment="1">
      <alignment horizontal="center" vertical="center" wrapText="1"/>
    </xf>
    <xf numFmtId="3" fontId="16" fillId="3" borderId="43" xfId="0" applyNumberFormat="1" applyFont="1" applyFill="1" applyBorder="1" applyAlignment="1">
      <alignment horizontal="center" vertical="center" wrapText="1"/>
    </xf>
    <xf numFmtId="0" fontId="14" fillId="0" borderId="45" xfId="0" applyFont="1" applyBorder="1" applyAlignment="1">
      <alignment horizontal="left" vertical="center" wrapText="1"/>
    </xf>
    <xf numFmtId="0" fontId="14" fillId="0" borderId="46" xfId="0" applyFont="1" applyBorder="1" applyAlignment="1">
      <alignment horizontal="left" vertical="center" wrapText="1"/>
    </xf>
    <xf numFmtId="3" fontId="16" fillId="0" borderId="45" xfId="0" applyNumberFormat="1" applyFont="1" applyBorder="1" applyAlignment="1">
      <alignment horizontal="center" vertical="center" wrapText="1"/>
    </xf>
    <xf numFmtId="3" fontId="16" fillId="0" borderId="50" xfId="0" applyNumberFormat="1" applyFont="1" applyBorder="1" applyAlignment="1">
      <alignment horizontal="center" vertical="center" wrapText="1"/>
    </xf>
    <xf numFmtId="0" fontId="14" fillId="3" borderId="45" xfId="0" applyFont="1" applyFill="1" applyBorder="1" applyAlignment="1">
      <alignment horizontal="left" vertical="center" wrapText="1"/>
    </xf>
    <xf numFmtId="0" fontId="14" fillId="3" borderId="46" xfId="0" applyFont="1" applyFill="1" applyBorder="1" applyAlignment="1">
      <alignment horizontal="left" vertical="center" wrapText="1"/>
    </xf>
    <xf numFmtId="3" fontId="16" fillId="3" borderId="45" xfId="0" applyNumberFormat="1" applyFont="1" applyFill="1" applyBorder="1" applyAlignment="1">
      <alignment horizontal="center" vertical="center" wrapText="1"/>
    </xf>
    <xf numFmtId="3" fontId="16" fillId="3" borderId="50" xfId="0" applyNumberFormat="1" applyFont="1" applyFill="1" applyBorder="1" applyAlignment="1">
      <alignment horizontal="center" vertical="center" wrapText="1"/>
    </xf>
    <xf numFmtId="3" fontId="16" fillId="3" borderId="56" xfId="0" applyNumberFormat="1" applyFont="1" applyFill="1" applyBorder="1" applyAlignment="1">
      <alignment horizontal="center" vertical="center" wrapText="1"/>
    </xf>
    <xf numFmtId="3" fontId="16" fillId="3" borderId="57" xfId="0" applyNumberFormat="1" applyFont="1" applyFill="1" applyBorder="1" applyAlignment="1">
      <alignment horizontal="center" vertical="center" wrapText="1"/>
    </xf>
    <xf numFmtId="14" fontId="14" fillId="7" borderId="25" xfId="0" applyNumberFormat="1" applyFont="1" applyFill="1" applyBorder="1" applyAlignment="1">
      <alignment horizontal="center" vertical="center" wrapText="1"/>
    </xf>
    <xf numFmtId="0" fontId="0" fillId="7" borderId="25" xfId="0" applyFill="1" applyBorder="1" applyAlignment="1">
      <alignment horizontal="center" vertical="center" wrapText="1"/>
    </xf>
    <xf numFmtId="0" fontId="14" fillId="7" borderId="25" xfId="0" applyFont="1" applyFill="1" applyBorder="1" applyAlignment="1">
      <alignment horizontal="center" vertical="center" wrapText="1"/>
    </xf>
    <xf numFmtId="0" fontId="0" fillId="0" borderId="14" xfId="0" applyFill="1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14" fillId="3" borderId="14" xfId="0" applyFont="1" applyFill="1" applyBorder="1" applyAlignment="1">
      <alignment vertical="center" wrapText="1"/>
    </xf>
    <xf numFmtId="0" fontId="14" fillId="3" borderId="15" xfId="0" applyFont="1" applyFill="1" applyBorder="1" applyAlignment="1">
      <alignment vertical="center" wrapText="1"/>
    </xf>
    <xf numFmtId="0" fontId="14" fillId="3" borderId="16" xfId="0" applyFont="1" applyFill="1" applyBorder="1" applyAlignment="1">
      <alignment vertical="center" wrapText="1"/>
    </xf>
    <xf numFmtId="0" fontId="0" fillId="0" borderId="23" xfId="0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24" xfId="0" applyBorder="1" applyAlignment="1">
      <alignment vertical="center" wrapText="1"/>
    </xf>
    <xf numFmtId="0" fontId="14" fillId="3" borderId="14" xfId="0" applyFont="1" applyFill="1" applyBorder="1" applyAlignment="1">
      <alignment horizontal="left" vertical="center" wrapText="1"/>
    </xf>
    <xf numFmtId="0" fontId="0" fillId="3" borderId="15" xfId="0" applyFill="1" applyBorder="1" applyAlignment="1">
      <alignment horizontal="left" vertical="center" wrapText="1"/>
    </xf>
    <xf numFmtId="0" fontId="0" fillId="3" borderId="16" xfId="0" applyFill="1" applyBorder="1" applyAlignment="1">
      <alignment horizontal="left" vertical="center" wrapText="1"/>
    </xf>
    <xf numFmtId="0" fontId="0" fillId="3" borderId="23" xfId="0" applyFill="1" applyBorder="1" applyAlignment="1">
      <alignment horizontal="left" vertical="center" wrapText="1"/>
    </xf>
    <xf numFmtId="0" fontId="0" fillId="3" borderId="0" xfId="0" applyFill="1" applyBorder="1" applyAlignment="1">
      <alignment horizontal="left" vertical="center" wrapText="1"/>
    </xf>
    <xf numFmtId="0" fontId="0" fillId="3" borderId="24" xfId="0" applyFill="1" applyBorder="1" applyAlignment="1">
      <alignment horizontal="left" vertical="center" wrapText="1"/>
    </xf>
    <xf numFmtId="3" fontId="16" fillId="3" borderId="62" xfId="0" applyNumberFormat="1" applyFont="1" applyFill="1" applyBorder="1" applyAlignment="1">
      <alignment horizontal="center" vertical="center" wrapText="1"/>
    </xf>
    <xf numFmtId="0" fontId="31" fillId="3" borderId="49" xfId="0" applyFont="1" applyFill="1" applyBorder="1" applyAlignment="1">
      <alignment horizontal="center" vertical="center" wrapText="1"/>
    </xf>
    <xf numFmtId="3" fontId="16" fillId="0" borderId="62" xfId="0" applyNumberFormat="1" applyFont="1" applyBorder="1" applyAlignment="1">
      <alignment horizontal="center" vertical="center" wrapText="1"/>
    </xf>
    <xf numFmtId="0" fontId="31" fillId="0" borderId="49" xfId="0" applyFont="1" applyBorder="1" applyAlignment="1">
      <alignment horizontal="center" vertical="center" wrapText="1"/>
    </xf>
    <xf numFmtId="0" fontId="14" fillId="3" borderId="17" xfId="0" applyFont="1" applyFill="1" applyBorder="1" applyAlignment="1">
      <alignment horizontal="left" vertical="center" wrapText="1"/>
    </xf>
    <xf numFmtId="0" fontId="14" fillId="3" borderId="18" xfId="0" applyFont="1" applyFill="1" applyBorder="1" applyAlignment="1">
      <alignment horizontal="left" vertical="center" wrapText="1"/>
    </xf>
    <xf numFmtId="3" fontId="16" fillId="3" borderId="63" xfId="0" applyNumberFormat="1" applyFont="1" applyFill="1" applyBorder="1" applyAlignment="1">
      <alignment horizontal="center" vertical="center" wrapText="1"/>
    </xf>
    <xf numFmtId="0" fontId="31" fillId="3" borderId="55" xfId="0" applyFont="1" applyFill="1" applyBorder="1" applyAlignment="1">
      <alignment horizontal="center" vertical="center" wrapText="1"/>
    </xf>
    <xf numFmtId="3" fontId="16" fillId="3" borderId="60" xfId="0" applyNumberFormat="1" applyFont="1" applyFill="1" applyBorder="1" applyAlignment="1">
      <alignment horizontal="center" vertical="center" wrapText="1"/>
    </xf>
    <xf numFmtId="0" fontId="31" fillId="3" borderId="61" xfId="0" applyFont="1" applyFill="1" applyBorder="1" applyAlignment="1">
      <alignment horizontal="center" vertical="center" wrapText="1"/>
    </xf>
    <xf numFmtId="0" fontId="14" fillId="3" borderId="23" xfId="0" applyFont="1" applyFill="1" applyBorder="1" applyAlignment="1">
      <alignment vertical="center" wrapText="1"/>
    </xf>
    <xf numFmtId="0" fontId="14" fillId="3" borderId="0" xfId="0" applyFont="1" applyFill="1" applyBorder="1" applyAlignment="1">
      <alignment vertical="center" wrapText="1"/>
    </xf>
    <xf numFmtId="0" fontId="14" fillId="3" borderId="24" xfId="0" applyFont="1" applyFill="1" applyBorder="1" applyAlignment="1">
      <alignment vertical="center" wrapText="1"/>
    </xf>
    <xf numFmtId="0" fontId="14" fillId="3" borderId="24" xfId="0" applyFont="1" applyFill="1" applyBorder="1" applyAlignment="1">
      <alignment horizontal="left" vertical="center" wrapText="1"/>
    </xf>
    <xf numFmtId="0" fontId="18" fillId="3" borderId="0" xfId="0" applyFont="1" applyFill="1" applyBorder="1" applyAlignment="1">
      <alignment horizontal="left" vertical="center" wrapText="1"/>
    </xf>
    <xf numFmtId="0" fontId="18" fillId="3" borderId="24" xfId="0" applyFont="1" applyFill="1" applyBorder="1" applyAlignment="1">
      <alignment horizontal="left" vertical="center" wrapText="1"/>
    </xf>
    <xf numFmtId="0" fontId="18" fillId="3" borderId="23" xfId="0" applyFont="1" applyFill="1" applyBorder="1" applyAlignment="1">
      <alignment horizontal="left" vertical="center" wrapText="1"/>
    </xf>
    <xf numFmtId="0" fontId="0" fillId="3" borderId="18" xfId="0" applyFill="1" applyBorder="1" applyAlignment="1">
      <alignment horizontal="left" vertical="center" wrapText="1"/>
    </xf>
    <xf numFmtId="0" fontId="0" fillId="3" borderId="19" xfId="0" applyFill="1" applyBorder="1" applyAlignment="1">
      <alignment horizontal="left" vertical="center" wrapText="1"/>
    </xf>
    <xf numFmtId="0" fontId="213" fillId="2" borderId="152" xfId="0" applyFont="1" applyFill="1" applyBorder="1" applyAlignment="1">
      <alignment horizontal="center" vertical="center"/>
    </xf>
    <xf numFmtId="0" fontId="213" fillId="2" borderId="0" xfId="0" applyFont="1" applyFill="1" applyBorder="1" applyAlignment="1">
      <alignment horizontal="center" vertical="center"/>
    </xf>
    <xf numFmtId="0" fontId="5" fillId="10" borderId="0" xfId="0" applyFont="1" applyFill="1" applyBorder="1" applyAlignment="1">
      <alignment horizontal="left" vertical="center" wrapText="1"/>
    </xf>
    <xf numFmtId="0" fontId="23" fillId="10" borderId="0" xfId="1" applyFont="1" applyFill="1" applyAlignment="1">
      <alignment horizontal="center" vertical="center"/>
    </xf>
    <xf numFmtId="0" fontId="56" fillId="10" borderId="11" xfId="0" applyFont="1" applyFill="1" applyBorder="1" applyAlignment="1">
      <alignment horizontal="left" vertical="center"/>
    </xf>
    <xf numFmtId="0" fontId="56" fillId="10" borderId="12" xfId="0" applyFont="1" applyFill="1" applyBorder="1" applyAlignment="1">
      <alignment horizontal="left" vertical="center"/>
    </xf>
    <xf numFmtId="0" fontId="10" fillId="10" borderId="9" xfId="0" applyFont="1" applyFill="1" applyBorder="1" applyAlignment="1">
      <alignment horizontal="center"/>
    </xf>
    <xf numFmtId="0" fontId="10" fillId="10" borderId="4" xfId="0" applyFont="1" applyFill="1" applyBorder="1" applyAlignment="1">
      <alignment horizontal="center"/>
    </xf>
    <xf numFmtId="0" fontId="10" fillId="10" borderId="5" xfId="0" applyFont="1" applyFill="1" applyBorder="1" applyAlignment="1">
      <alignment horizontal="center"/>
    </xf>
    <xf numFmtId="0" fontId="10" fillId="10" borderId="7" xfId="0" applyFont="1" applyFill="1" applyBorder="1" applyAlignment="1">
      <alignment horizontal="center"/>
    </xf>
    <xf numFmtId="0" fontId="10" fillId="10" borderId="1" xfId="0" applyFont="1" applyFill="1" applyBorder="1" applyAlignment="1">
      <alignment horizontal="center"/>
    </xf>
    <xf numFmtId="0" fontId="10" fillId="10" borderId="2" xfId="0" applyFont="1" applyFill="1" applyBorder="1" applyAlignment="1">
      <alignment horizontal="center"/>
    </xf>
    <xf numFmtId="0" fontId="21" fillId="10" borderId="87" xfId="0" applyFont="1" applyFill="1" applyBorder="1" applyAlignment="1">
      <alignment horizontal="center" vertical="center"/>
    </xf>
    <xf numFmtId="0" fontId="21" fillId="10" borderId="88" xfId="0" applyFont="1" applyFill="1" applyBorder="1" applyAlignment="1">
      <alignment horizontal="center" vertical="center"/>
    </xf>
    <xf numFmtId="0" fontId="56" fillId="10" borderId="0" xfId="0" applyFont="1" applyFill="1" applyBorder="1" applyAlignment="1">
      <alignment horizontal="left" vertical="center"/>
    </xf>
    <xf numFmtId="0" fontId="56" fillId="10" borderId="3" xfId="0" applyFont="1" applyFill="1" applyBorder="1" applyAlignment="1">
      <alignment horizontal="left" vertical="center"/>
    </xf>
    <xf numFmtId="0" fontId="56" fillId="10" borderId="4" xfId="0" applyFont="1" applyFill="1" applyBorder="1" applyAlignment="1">
      <alignment horizontal="left" vertical="center"/>
    </xf>
    <xf numFmtId="0" fontId="56" fillId="10" borderId="5" xfId="0" applyFont="1" applyFill="1" applyBorder="1" applyAlignment="1">
      <alignment horizontal="left" vertical="center"/>
    </xf>
    <xf numFmtId="0" fontId="21" fillId="10" borderId="86" xfId="0" applyFont="1" applyFill="1" applyBorder="1" applyAlignment="1">
      <alignment horizontal="center" vertical="center"/>
    </xf>
    <xf numFmtId="0" fontId="56" fillId="10" borderId="1" xfId="0" applyFont="1" applyFill="1" applyBorder="1" applyAlignment="1">
      <alignment horizontal="left" vertical="center"/>
    </xf>
    <xf numFmtId="0" fontId="56" fillId="10" borderId="2" xfId="0" applyFont="1" applyFill="1" applyBorder="1" applyAlignment="1">
      <alignment horizontal="left" vertical="center"/>
    </xf>
    <xf numFmtId="0" fontId="10" fillId="10" borderId="10" xfId="0" applyFont="1" applyFill="1" applyBorder="1" applyAlignment="1">
      <alignment horizontal="center"/>
    </xf>
    <xf numFmtId="0" fontId="10" fillId="10" borderId="11" xfId="0" applyFont="1" applyFill="1" applyBorder="1" applyAlignment="1">
      <alignment horizontal="center"/>
    </xf>
    <xf numFmtId="0" fontId="10" fillId="10" borderId="12" xfId="0" applyFont="1" applyFill="1" applyBorder="1" applyAlignment="1">
      <alignment horizontal="center"/>
    </xf>
    <xf numFmtId="0" fontId="14" fillId="0" borderId="28" xfId="0" applyFont="1" applyFill="1" applyBorder="1" applyAlignment="1">
      <alignment horizontal="center" vertical="center" wrapText="1"/>
    </xf>
    <xf numFmtId="0" fontId="13" fillId="6" borderId="28" xfId="0" applyFont="1" applyFill="1" applyBorder="1" applyAlignment="1">
      <alignment horizontal="center"/>
    </xf>
    <xf numFmtId="0" fontId="10" fillId="10" borderId="0" xfId="0" applyFont="1" applyFill="1" applyAlignment="1">
      <alignment horizontal="left" vertical="center"/>
    </xf>
    <xf numFmtId="0" fontId="21" fillId="10" borderId="0" xfId="0" applyFont="1" applyFill="1" applyAlignment="1">
      <alignment horizontal="center"/>
    </xf>
    <xf numFmtId="165" fontId="20" fillId="0" borderId="29" xfId="0" applyNumberFormat="1" applyFont="1" applyBorder="1" applyAlignment="1">
      <alignment horizontal="center" vertical="center"/>
    </xf>
    <xf numFmtId="165" fontId="20" fillId="0" borderId="34" xfId="0" applyNumberFormat="1" applyFont="1" applyBorder="1" applyAlignment="1">
      <alignment horizontal="center" vertical="center"/>
    </xf>
    <xf numFmtId="165" fontId="20" fillId="0" borderId="36" xfId="0" applyNumberFormat="1" applyFont="1" applyBorder="1" applyAlignment="1">
      <alignment horizontal="center" vertical="center"/>
    </xf>
    <xf numFmtId="165" fontId="20" fillId="0" borderId="37" xfId="0" applyNumberFormat="1" applyFont="1" applyBorder="1" applyAlignment="1">
      <alignment horizontal="center" vertical="center"/>
    </xf>
    <xf numFmtId="0" fontId="47" fillId="0" borderId="33" xfId="0" applyFont="1" applyBorder="1" applyAlignment="1">
      <alignment horizontal="left" vertical="center"/>
    </xf>
    <xf numFmtId="0" fontId="47" fillId="0" borderId="29" xfId="0" applyFont="1" applyBorder="1" applyAlignment="1">
      <alignment horizontal="left" vertical="center"/>
    </xf>
    <xf numFmtId="0" fontId="33" fillId="0" borderId="35" xfId="0" applyFont="1" applyBorder="1" applyAlignment="1">
      <alignment horizontal="left" vertical="center"/>
    </xf>
    <xf numFmtId="0" fontId="33" fillId="0" borderId="36" xfId="0" applyFont="1" applyBorder="1" applyAlignment="1">
      <alignment horizontal="left" vertical="center"/>
    </xf>
    <xf numFmtId="0" fontId="20" fillId="0" borderId="30" xfId="0" applyFont="1" applyBorder="1" applyAlignment="1">
      <alignment horizontal="left" vertical="center"/>
    </xf>
    <xf numFmtId="0" fontId="20" fillId="0" borderId="31" xfId="0" applyFont="1" applyBorder="1" applyAlignment="1">
      <alignment horizontal="left" vertical="center"/>
    </xf>
    <xf numFmtId="165" fontId="20" fillId="0" borderId="31" xfId="0" applyNumberFormat="1" applyFont="1" applyBorder="1" applyAlignment="1">
      <alignment horizontal="center" vertical="center"/>
    </xf>
    <xf numFmtId="165" fontId="20" fillId="0" borderId="32" xfId="0" applyNumberFormat="1" applyFont="1" applyBorder="1" applyAlignment="1">
      <alignment horizontal="center" vertical="center"/>
    </xf>
    <xf numFmtId="0" fontId="14" fillId="6" borderId="28" xfId="0" applyFont="1" applyFill="1" applyBorder="1" applyAlignment="1" applyProtection="1">
      <alignment horizontal="center" vertical="center" wrapText="1"/>
      <protection hidden="1"/>
    </xf>
    <xf numFmtId="0" fontId="14" fillId="6" borderId="28" xfId="0" applyFont="1" applyFill="1" applyBorder="1" applyAlignment="1" applyProtection="1">
      <alignment horizontal="center" vertical="center"/>
      <protection hidden="1"/>
    </xf>
    <xf numFmtId="2" fontId="14" fillId="6" borderId="28" xfId="0" applyNumberFormat="1" applyFont="1" applyFill="1" applyBorder="1" applyAlignment="1" applyProtection="1">
      <alignment horizontal="center" vertical="center"/>
      <protection hidden="1"/>
    </xf>
    <xf numFmtId="0" fontId="47" fillId="10" borderId="35" xfId="0" applyFont="1" applyFill="1" applyBorder="1" applyAlignment="1">
      <alignment horizontal="left" vertical="center"/>
    </xf>
    <xf numFmtId="0" fontId="47" fillId="10" borderId="36" xfId="0" applyFont="1" applyFill="1" applyBorder="1" applyAlignment="1">
      <alignment horizontal="left" vertical="center"/>
    </xf>
    <xf numFmtId="165" fontId="20" fillId="10" borderId="36" xfId="0" applyNumberFormat="1" applyFont="1" applyFill="1" applyBorder="1" applyAlignment="1">
      <alignment horizontal="center" vertical="center"/>
    </xf>
    <xf numFmtId="165" fontId="20" fillId="10" borderId="37" xfId="0" applyNumberFormat="1" applyFont="1" applyFill="1" applyBorder="1" applyAlignment="1">
      <alignment horizontal="center" vertical="center"/>
    </xf>
    <xf numFmtId="0" fontId="21" fillId="10" borderId="0" xfId="0" applyFont="1" applyFill="1" applyAlignment="1">
      <alignment horizontal="left" vertical="center"/>
    </xf>
    <xf numFmtId="0" fontId="46" fillId="10" borderId="0" xfId="0" applyFont="1" applyFill="1" applyAlignment="1">
      <alignment horizontal="left" vertical="center"/>
    </xf>
    <xf numFmtId="0" fontId="20" fillId="10" borderId="30" xfId="0" applyFont="1" applyFill="1" applyBorder="1" applyAlignment="1">
      <alignment horizontal="left" vertical="center"/>
    </xf>
    <xf numFmtId="0" fontId="20" fillId="10" borderId="31" xfId="0" applyFont="1" applyFill="1" applyBorder="1" applyAlignment="1">
      <alignment horizontal="left" vertical="center"/>
    </xf>
    <xf numFmtId="165" fontId="20" fillId="10" borderId="31" xfId="0" applyNumberFormat="1" applyFont="1" applyFill="1" applyBorder="1" applyAlignment="1">
      <alignment horizontal="center" vertical="center"/>
    </xf>
    <xf numFmtId="165" fontId="20" fillId="10" borderId="32" xfId="0" applyNumberFormat="1" applyFont="1" applyFill="1" applyBorder="1" applyAlignment="1">
      <alignment horizontal="center" vertical="center"/>
    </xf>
    <xf numFmtId="0" fontId="47" fillId="10" borderId="33" xfId="0" applyFont="1" applyFill="1" applyBorder="1" applyAlignment="1">
      <alignment horizontal="left" vertical="center"/>
    </xf>
    <xf numFmtId="0" fontId="47" fillId="10" borderId="29" xfId="0" applyFont="1" applyFill="1" applyBorder="1" applyAlignment="1">
      <alignment horizontal="left" vertical="center"/>
    </xf>
    <xf numFmtId="165" fontId="20" fillId="10" borderId="29" xfId="0" applyNumberFormat="1" applyFont="1" applyFill="1" applyBorder="1" applyAlignment="1">
      <alignment horizontal="center" vertical="center"/>
    </xf>
    <xf numFmtId="165" fontId="20" fillId="10" borderId="34" xfId="0" applyNumberFormat="1" applyFont="1" applyFill="1" applyBorder="1" applyAlignment="1">
      <alignment horizontal="center" vertical="center"/>
    </xf>
    <xf numFmtId="0" fontId="17" fillId="6" borderId="28" xfId="0" applyFont="1" applyFill="1" applyBorder="1" applyAlignment="1" applyProtection="1">
      <alignment horizontal="center" vertical="center" wrapText="1"/>
      <protection hidden="1"/>
    </xf>
    <xf numFmtId="166" fontId="14" fillId="6" borderId="28" xfId="0" applyNumberFormat="1" applyFont="1" applyFill="1" applyBorder="1" applyAlignment="1" applyProtection="1">
      <alignment horizontal="center" vertical="center"/>
      <protection hidden="1"/>
    </xf>
    <xf numFmtId="14" fontId="16" fillId="6" borderId="344" xfId="0" applyNumberFormat="1" applyFont="1" applyFill="1" applyBorder="1" applyAlignment="1" applyProtection="1">
      <alignment horizontal="center" vertical="center"/>
    </xf>
    <xf numFmtId="0" fontId="31" fillId="6" borderId="334" xfId="0" applyFont="1" applyFill="1" applyBorder="1" applyAlignment="1" applyProtection="1">
      <alignment horizontal="center" vertical="center"/>
    </xf>
    <xf numFmtId="0" fontId="31" fillId="6" borderId="333" xfId="0" applyFont="1" applyFill="1" applyBorder="1" applyAlignment="1" applyProtection="1">
      <alignment horizontal="center" vertical="center"/>
    </xf>
    <xf numFmtId="14" fontId="18" fillId="35" borderId="342" xfId="0" applyNumberFormat="1" applyFont="1" applyFill="1" applyBorder="1" applyAlignment="1" applyProtection="1">
      <alignment horizontal="left" vertical="center"/>
    </xf>
    <xf numFmtId="3" fontId="16" fillId="35" borderId="346" xfId="0" applyNumberFormat="1" applyFont="1" applyFill="1" applyBorder="1" applyAlignment="1" applyProtection="1">
      <alignment horizontal="center" vertical="center"/>
    </xf>
    <xf numFmtId="14" fontId="18" fillId="0" borderId="342" xfId="0" applyNumberFormat="1" applyFont="1" applyBorder="1" applyAlignment="1" applyProtection="1">
      <alignment horizontal="left" vertical="center"/>
    </xf>
    <xf numFmtId="3" fontId="16" fillId="0" borderId="346" xfId="0" applyNumberFormat="1" applyFont="1" applyBorder="1" applyAlignment="1" applyProtection="1">
      <alignment horizontal="center" vertical="center"/>
    </xf>
    <xf numFmtId="14" fontId="18" fillId="0" borderId="341" xfId="0" applyNumberFormat="1" applyFont="1" applyBorder="1" applyAlignment="1" applyProtection="1">
      <alignment horizontal="left" vertical="center"/>
    </xf>
    <xf numFmtId="3" fontId="16" fillId="0" borderId="67" xfId="0" applyNumberFormat="1" applyFont="1" applyBorder="1" applyAlignment="1" applyProtection="1">
      <alignment horizontal="center" vertical="center"/>
    </xf>
    <xf numFmtId="0" fontId="0" fillId="0" borderId="84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0" fillId="0" borderId="85" xfId="0" applyBorder="1" applyAlignment="1">
      <alignment horizontal="center" vertical="top" wrapText="1"/>
    </xf>
    <xf numFmtId="0" fontId="0" fillId="0" borderId="23" xfId="0" applyBorder="1" applyAlignment="1">
      <alignment horizontal="center" vertical="top"/>
    </xf>
    <xf numFmtId="0" fontId="0" fillId="0" borderId="0" xfId="0" applyBorder="1" applyAlignment="1">
      <alignment horizontal="center" vertical="top"/>
    </xf>
    <xf numFmtId="0" fontId="0" fillId="0" borderId="24" xfId="0" applyBorder="1" applyAlignment="1">
      <alignment horizontal="center" vertical="top"/>
    </xf>
    <xf numFmtId="0" fontId="0" fillId="0" borderId="17" xfId="0" applyBorder="1" applyAlignment="1">
      <alignment horizontal="center" vertical="top"/>
    </xf>
    <xf numFmtId="0" fontId="0" fillId="0" borderId="18" xfId="0" applyBorder="1" applyAlignment="1">
      <alignment horizontal="center" vertical="top"/>
    </xf>
    <xf numFmtId="0" fontId="0" fillId="0" borderId="19" xfId="0" applyBorder="1" applyAlignment="1">
      <alignment horizontal="center" vertical="top"/>
    </xf>
    <xf numFmtId="0" fontId="0" fillId="0" borderId="23" xfId="0" applyBorder="1" applyAlignment="1">
      <alignment horizontal="center" vertical="top" wrapText="1"/>
    </xf>
    <xf numFmtId="0" fontId="0" fillId="0" borderId="0" xfId="0" applyBorder="1" applyAlignment="1">
      <alignment horizontal="center" vertical="top" wrapText="1"/>
    </xf>
    <xf numFmtId="0" fontId="0" fillId="0" borderId="24" xfId="0" applyBorder="1" applyAlignment="1">
      <alignment horizontal="center" vertical="top" wrapText="1"/>
    </xf>
    <xf numFmtId="0" fontId="0" fillId="0" borderId="17" xfId="0" applyBorder="1" applyAlignment="1">
      <alignment horizontal="center" vertical="top" wrapText="1"/>
    </xf>
    <xf numFmtId="0" fontId="0" fillId="0" borderId="18" xfId="0" applyBorder="1" applyAlignment="1">
      <alignment horizontal="center" vertical="top" wrapText="1"/>
    </xf>
    <xf numFmtId="0" fontId="0" fillId="0" borderId="19" xfId="0" applyBorder="1" applyAlignment="1">
      <alignment horizontal="center" vertical="top" wrapText="1"/>
    </xf>
    <xf numFmtId="14" fontId="14" fillId="4" borderId="20" xfId="0" applyNumberFormat="1" applyFont="1" applyFill="1" applyBorder="1" applyAlignment="1">
      <alignment horizontal="center" vertical="center"/>
    </xf>
    <xf numFmtId="0" fontId="14" fillId="0" borderId="21" xfId="0" applyFont="1" applyBorder="1" applyAlignment="1">
      <alignment horizontal="center" vertical="center"/>
    </xf>
    <xf numFmtId="0" fontId="14" fillId="0" borderId="22" xfId="0" applyFont="1" applyBorder="1" applyAlignment="1">
      <alignment horizontal="center" vertical="center"/>
    </xf>
    <xf numFmtId="0" fontId="0" fillId="4" borderId="14" xfId="0" applyFill="1" applyBorder="1" applyAlignment="1"/>
    <xf numFmtId="0" fontId="0" fillId="4" borderId="15" xfId="0" applyFill="1" applyBorder="1" applyAlignment="1"/>
    <xf numFmtId="0" fontId="0" fillId="0" borderId="23" xfId="0" applyBorder="1" applyAlignment="1"/>
    <xf numFmtId="0" fontId="0" fillId="0" borderId="0" xfId="0" applyBorder="1" applyAlignment="1"/>
    <xf numFmtId="0" fontId="0" fillId="4" borderId="16" xfId="0" applyFill="1" applyBorder="1" applyAlignment="1"/>
    <xf numFmtId="0" fontId="0" fillId="0" borderId="24" xfId="0" applyBorder="1" applyAlignment="1"/>
    <xf numFmtId="0" fontId="16" fillId="8" borderId="84" xfId="0" applyFont="1" applyFill="1" applyBorder="1" applyAlignment="1">
      <alignment horizontal="center"/>
    </xf>
    <xf numFmtId="0" fontId="16" fillId="8" borderId="1" xfId="0" applyFont="1" applyFill="1" applyBorder="1" applyAlignment="1">
      <alignment horizontal="center"/>
    </xf>
    <xf numFmtId="0" fontId="16" fillId="8" borderId="85" xfId="0" applyFont="1" applyFill="1" applyBorder="1" applyAlignment="1">
      <alignment horizontal="center"/>
    </xf>
    <xf numFmtId="14" fontId="18" fillId="35" borderId="347" xfId="0" applyNumberFormat="1" applyFont="1" applyFill="1" applyBorder="1" applyAlignment="1" applyProtection="1">
      <alignment horizontal="left" vertical="center"/>
    </xf>
    <xf numFmtId="3" fontId="16" fillId="35" borderId="354" xfId="0" applyNumberFormat="1" applyFont="1" applyFill="1" applyBorder="1" applyAlignment="1" applyProtection="1">
      <alignment horizontal="center" vertical="center"/>
    </xf>
    <xf numFmtId="3" fontId="16" fillId="0" borderId="347" xfId="0" applyNumberFormat="1" applyFont="1" applyBorder="1" applyAlignment="1" applyProtection="1">
      <alignment horizontal="center" vertical="center"/>
    </xf>
    <xf numFmtId="14" fontId="18" fillId="35" borderId="345" xfId="0" applyNumberFormat="1" applyFont="1" applyFill="1" applyBorder="1" applyAlignment="1" applyProtection="1">
      <alignment horizontal="left" vertical="center"/>
    </xf>
    <xf numFmtId="3" fontId="16" fillId="35" borderId="348" xfId="0" applyNumberFormat="1" applyFont="1" applyFill="1" applyBorder="1" applyAlignment="1" applyProtection="1">
      <alignment horizontal="center" vertical="center"/>
    </xf>
    <xf numFmtId="14" fontId="18" fillId="0" borderId="347" xfId="0" applyNumberFormat="1" applyFont="1" applyBorder="1" applyAlignment="1" applyProtection="1">
      <alignment horizontal="left" vertical="center"/>
    </xf>
    <xf numFmtId="14" fontId="18" fillId="0" borderId="343" xfId="0" applyNumberFormat="1" applyFont="1" applyBorder="1" applyAlignment="1" applyProtection="1">
      <alignment horizontal="left" vertical="center"/>
    </xf>
    <xf numFmtId="3" fontId="16" fillId="0" borderId="343" xfId="0" applyNumberFormat="1" applyFont="1" applyBorder="1" applyAlignment="1" applyProtection="1">
      <alignment horizontal="center" vertical="center"/>
    </xf>
    <xf numFmtId="3" fontId="16" fillId="35" borderId="342" xfId="0" applyNumberFormat="1" applyFont="1" applyFill="1" applyBorder="1" applyAlignment="1" applyProtection="1">
      <alignment horizontal="center" vertical="center"/>
    </xf>
    <xf numFmtId="3" fontId="16" fillId="0" borderId="342" xfId="0" applyNumberFormat="1" applyFont="1" applyBorder="1" applyAlignment="1" applyProtection="1">
      <alignment horizontal="center" vertical="center"/>
    </xf>
    <xf numFmtId="3" fontId="16" fillId="0" borderId="345" xfId="0" applyNumberFormat="1" applyFont="1" applyBorder="1" applyAlignment="1" applyProtection="1">
      <alignment horizontal="center" vertical="center"/>
    </xf>
    <xf numFmtId="0" fontId="21" fillId="10" borderId="0" xfId="0" applyFont="1" applyFill="1" applyAlignment="1">
      <alignment horizontal="center" vertical="center"/>
    </xf>
    <xf numFmtId="3" fontId="16" fillId="0" borderId="341" xfId="0" applyNumberFormat="1" applyFont="1" applyBorder="1" applyAlignment="1" applyProtection="1">
      <alignment horizontal="center" vertical="center"/>
    </xf>
    <xf numFmtId="0" fontId="20" fillId="10" borderId="0" xfId="0" applyFont="1" applyFill="1" applyAlignment="1">
      <alignment horizontal="left" vertical="center"/>
    </xf>
    <xf numFmtId="0" fontId="47" fillId="10" borderId="0" xfId="0" applyFont="1" applyFill="1" applyAlignment="1">
      <alignment horizontal="left" vertical="center"/>
    </xf>
    <xf numFmtId="0" fontId="20" fillId="10" borderId="0" xfId="0" applyFont="1" applyFill="1" applyAlignment="1">
      <alignment horizontal="center" vertical="center"/>
    </xf>
    <xf numFmtId="14" fontId="14" fillId="6" borderId="341" xfId="0" applyNumberFormat="1" applyFont="1" applyFill="1" applyBorder="1" applyAlignment="1" applyProtection="1">
      <alignment horizontal="center" vertical="center"/>
    </xf>
    <xf numFmtId="0" fontId="14" fillId="6" borderId="341" xfId="0" applyFont="1" applyFill="1" applyBorder="1" applyAlignment="1" applyProtection="1">
      <alignment horizontal="center" vertical="center"/>
    </xf>
    <xf numFmtId="165" fontId="20" fillId="10" borderId="29" xfId="0" applyNumberFormat="1" applyFont="1" applyFill="1" applyBorder="1" applyAlignment="1">
      <alignment horizontal="center"/>
    </xf>
    <xf numFmtId="165" fontId="20" fillId="10" borderId="34" xfId="0" applyNumberFormat="1" applyFont="1" applyFill="1" applyBorder="1" applyAlignment="1">
      <alignment horizontal="center"/>
    </xf>
    <xf numFmtId="165" fontId="20" fillId="10" borderId="36" xfId="0" applyNumberFormat="1" applyFont="1" applyFill="1" applyBorder="1" applyAlignment="1">
      <alignment horizontal="center"/>
    </xf>
    <xf numFmtId="165" fontId="20" fillId="10" borderId="37" xfId="0" applyNumberFormat="1" applyFont="1" applyFill="1" applyBorder="1" applyAlignment="1">
      <alignment horizontal="center"/>
    </xf>
    <xf numFmtId="0" fontId="14" fillId="6" borderId="28" xfId="0" applyFont="1" applyFill="1" applyBorder="1" applyAlignment="1" applyProtection="1">
      <alignment horizontal="center" vertical="center" wrapText="1"/>
    </xf>
    <xf numFmtId="3" fontId="14" fillId="6" borderId="28" xfId="0" applyNumberFormat="1" applyFont="1" applyFill="1" applyBorder="1" applyAlignment="1" applyProtection="1">
      <alignment horizontal="center" vertical="center"/>
    </xf>
    <xf numFmtId="166" fontId="14" fillId="6" borderId="28" xfId="0" applyNumberFormat="1" applyFont="1" applyFill="1" applyBorder="1" applyAlignment="1" applyProtection="1">
      <alignment horizontal="center" vertical="center"/>
    </xf>
    <xf numFmtId="0" fontId="20" fillId="10" borderId="35" xfId="0" applyFont="1" applyFill="1" applyBorder="1" applyAlignment="1">
      <alignment horizontal="left" vertical="center"/>
    </xf>
    <xf numFmtId="0" fontId="20" fillId="10" borderId="36" xfId="0" applyFont="1" applyFill="1" applyBorder="1" applyAlignment="1">
      <alignment horizontal="left" vertical="center"/>
    </xf>
    <xf numFmtId="165" fontId="20" fillId="10" borderId="31" xfId="0" applyNumberFormat="1" applyFont="1" applyFill="1" applyBorder="1" applyAlignment="1">
      <alignment horizontal="center"/>
    </xf>
    <xf numFmtId="165" fontId="20" fillId="10" borderId="32" xfId="0" applyNumberFormat="1" applyFont="1" applyFill="1" applyBorder="1" applyAlignment="1">
      <alignment horizontal="center"/>
    </xf>
    <xf numFmtId="0" fontId="14" fillId="6" borderId="335" xfId="0" applyFont="1" applyFill="1" applyBorder="1" applyAlignment="1" applyProtection="1">
      <alignment horizontal="center" vertical="center" wrapText="1"/>
    </xf>
    <xf numFmtId="0" fontId="14" fillId="6" borderId="333" xfId="0" applyFont="1" applyFill="1" applyBorder="1" applyAlignment="1" applyProtection="1">
      <alignment horizontal="center" vertical="center" wrapText="1"/>
    </xf>
    <xf numFmtId="166" fontId="14" fillId="6" borderId="336" xfId="0" applyNumberFormat="1" applyFont="1" applyFill="1" applyBorder="1" applyAlignment="1" applyProtection="1">
      <alignment horizontal="center" vertical="center"/>
    </xf>
    <xf numFmtId="0" fontId="14" fillId="6" borderId="336" xfId="0" applyFont="1" applyFill="1" applyBorder="1" applyAlignment="1" applyProtection="1">
      <alignment horizontal="center" vertical="center"/>
    </xf>
    <xf numFmtId="166" fontId="14" fillId="6" borderId="69" xfId="0" applyNumberFormat="1" applyFont="1" applyFill="1" applyBorder="1" applyAlignment="1" applyProtection="1">
      <alignment horizontal="center" vertical="center"/>
    </xf>
    <xf numFmtId="165" fontId="53" fillId="10" borderId="31" xfId="0" applyNumberFormat="1" applyFont="1" applyFill="1" applyBorder="1" applyAlignment="1">
      <alignment horizontal="center" vertical="center"/>
    </xf>
    <xf numFmtId="165" fontId="53" fillId="10" borderId="32" xfId="0" applyNumberFormat="1" applyFont="1" applyFill="1" applyBorder="1" applyAlignment="1">
      <alignment horizontal="center" vertical="center"/>
    </xf>
    <xf numFmtId="165" fontId="53" fillId="10" borderId="29" xfId="0" applyNumberFormat="1" applyFont="1" applyFill="1" applyBorder="1" applyAlignment="1">
      <alignment horizontal="center" vertical="center"/>
    </xf>
    <xf numFmtId="165" fontId="53" fillId="10" borderId="34" xfId="0" applyNumberFormat="1" applyFont="1" applyFill="1" applyBorder="1" applyAlignment="1">
      <alignment horizontal="center" vertical="center"/>
    </xf>
    <xf numFmtId="165" fontId="53" fillId="10" borderId="36" xfId="0" applyNumberFormat="1" applyFont="1" applyFill="1" applyBorder="1" applyAlignment="1">
      <alignment horizontal="center" vertical="center"/>
    </xf>
    <xf numFmtId="165" fontId="53" fillId="10" borderId="37" xfId="0" applyNumberFormat="1" applyFont="1" applyFill="1" applyBorder="1" applyAlignment="1">
      <alignment horizontal="center" vertical="center"/>
    </xf>
    <xf numFmtId="0" fontId="47" fillId="10" borderId="0" xfId="0" applyFont="1" applyFill="1" applyAlignment="1">
      <alignment horizontal="center" vertical="center"/>
    </xf>
    <xf numFmtId="0" fontId="23" fillId="10" borderId="0" xfId="1" applyFont="1" applyFill="1" applyAlignment="1">
      <alignment horizontal="center" vertical="center" wrapText="1"/>
    </xf>
    <xf numFmtId="14" fontId="202" fillId="4" borderId="20" xfId="0" applyNumberFormat="1" applyFont="1" applyFill="1" applyBorder="1" applyAlignment="1">
      <alignment horizontal="left" vertical="center" wrapText="1" indent="2"/>
    </xf>
    <xf numFmtId="14" fontId="202" fillId="4" borderId="21" xfId="0" applyNumberFormat="1" applyFont="1" applyFill="1" applyBorder="1" applyAlignment="1">
      <alignment horizontal="left" vertical="center" wrapText="1" indent="2"/>
    </xf>
    <xf numFmtId="14" fontId="202" fillId="4" borderId="22" xfId="0" applyNumberFormat="1" applyFont="1" applyFill="1" applyBorder="1" applyAlignment="1">
      <alignment horizontal="left" vertical="center" wrapText="1" indent="2"/>
    </xf>
    <xf numFmtId="0" fontId="23" fillId="10" borderId="0" xfId="1" applyFont="1" applyFill="1" applyAlignment="1">
      <alignment horizontal="center"/>
    </xf>
    <xf numFmtId="0" fontId="21" fillId="2" borderId="0" xfId="0" applyFont="1" applyFill="1" applyAlignment="1">
      <alignment horizontal="center" vertical="center" wrapText="1"/>
    </xf>
    <xf numFmtId="0" fontId="8" fillId="10" borderId="0" xfId="0" applyFont="1" applyFill="1" applyAlignment="1">
      <alignment horizontal="center" vertical="center"/>
    </xf>
    <xf numFmtId="0" fontId="7" fillId="10" borderId="0" xfId="0" applyFont="1" applyFill="1" applyAlignment="1">
      <alignment horizontal="left" vertical="center"/>
    </xf>
    <xf numFmtId="0" fontId="8" fillId="10" borderId="0" xfId="0" applyFont="1" applyFill="1" applyAlignment="1">
      <alignment horizontal="left" vertical="center"/>
    </xf>
    <xf numFmtId="0" fontId="14" fillId="6" borderId="28" xfId="0" applyFont="1" applyFill="1" applyBorder="1" applyAlignment="1" applyProtection="1">
      <alignment horizontal="center" vertical="center"/>
    </xf>
    <xf numFmtId="3" fontId="16" fillId="0" borderId="28" xfId="0" applyNumberFormat="1" applyFont="1" applyBorder="1" applyAlignment="1" applyProtection="1">
      <alignment horizontal="center" vertical="center"/>
    </xf>
    <xf numFmtId="3" fontId="16" fillId="6" borderId="28" xfId="0" applyNumberFormat="1" applyFont="1" applyFill="1" applyBorder="1" applyAlignment="1" applyProtection="1">
      <alignment horizontal="center" vertical="center"/>
    </xf>
    <xf numFmtId="0" fontId="14" fillId="7" borderId="64" xfId="0" applyFont="1" applyFill="1" applyBorder="1" applyAlignment="1">
      <alignment horizontal="center"/>
    </xf>
    <xf numFmtId="0" fontId="14" fillId="7" borderId="65" xfId="0" applyFont="1" applyFill="1" applyBorder="1" applyAlignment="1">
      <alignment horizontal="center"/>
    </xf>
    <xf numFmtId="0" fontId="14" fillId="7" borderId="66" xfId="0" applyFont="1" applyFill="1" applyBorder="1" applyAlignment="1">
      <alignment horizontal="center"/>
    </xf>
    <xf numFmtId="0" fontId="18" fillId="4" borderId="14" xfId="0" applyFont="1" applyFill="1" applyBorder="1" applyAlignment="1"/>
    <xf numFmtId="0" fontId="0" fillId="4" borderId="23" xfId="0" applyFill="1" applyBorder="1" applyAlignment="1"/>
    <xf numFmtId="0" fontId="0" fillId="4" borderId="0" xfId="0" applyFill="1" applyBorder="1" applyAlignment="1"/>
    <xf numFmtId="0" fontId="0" fillId="4" borderId="24" xfId="0" applyFill="1" applyBorder="1" applyAlignment="1"/>
    <xf numFmtId="0" fontId="18" fillId="4" borderId="23" xfId="0" applyFont="1" applyFill="1" applyBorder="1" applyAlignment="1"/>
    <xf numFmtId="0" fontId="18" fillId="4" borderId="0" xfId="0" applyFont="1" applyFill="1" applyBorder="1" applyAlignment="1"/>
    <xf numFmtId="0" fontId="18" fillId="4" borderId="24" xfId="0" applyFont="1" applyFill="1" applyBorder="1" applyAlignment="1"/>
    <xf numFmtId="0" fontId="36" fillId="4" borderId="17" xfId="0" applyFont="1" applyFill="1" applyBorder="1" applyAlignment="1">
      <alignment horizontal="center" vertical="center" wrapText="1"/>
    </xf>
    <xf numFmtId="0" fontId="36" fillId="4" borderId="18" xfId="0" applyFont="1" applyFill="1" applyBorder="1" applyAlignment="1">
      <alignment horizontal="center" vertical="center" wrapText="1"/>
    </xf>
    <xf numFmtId="0" fontId="36" fillId="4" borderId="19" xfId="0" applyFont="1" applyFill="1" applyBorder="1" applyAlignment="1">
      <alignment horizontal="center" vertical="center" wrapText="1"/>
    </xf>
    <xf numFmtId="0" fontId="0" fillId="0" borderId="67" xfId="0" applyBorder="1" applyAlignment="1"/>
    <xf numFmtId="0" fontId="0" fillId="0" borderId="68" xfId="0" applyBorder="1" applyAlignment="1"/>
    <xf numFmtId="0" fontId="0" fillId="0" borderId="69" xfId="0" applyBorder="1" applyAlignment="1"/>
    <xf numFmtId="0" fontId="0" fillId="0" borderId="70" xfId="0" applyBorder="1" applyAlignment="1"/>
    <xf numFmtId="0" fontId="0" fillId="0" borderId="71" xfId="0" applyBorder="1" applyAlignment="1"/>
    <xf numFmtId="0" fontId="0" fillId="0" borderId="72" xfId="0" applyBorder="1" applyAlignment="1"/>
    <xf numFmtId="0" fontId="0" fillId="0" borderId="73" xfId="0" applyBorder="1" applyAlignment="1"/>
    <xf numFmtId="0" fontId="0" fillId="0" borderId="74" xfId="0" applyBorder="1" applyAlignment="1"/>
    <xf numFmtId="0" fontId="10" fillId="2" borderId="18" xfId="0" applyFont="1" applyFill="1" applyBorder="1" applyAlignment="1">
      <alignment horizontal="center" vertical="center"/>
    </xf>
    <xf numFmtId="0" fontId="26" fillId="8" borderId="28" xfId="0" applyFont="1" applyFill="1" applyBorder="1" applyAlignment="1">
      <alignment horizontal="center" vertical="center" wrapText="1"/>
    </xf>
    <xf numFmtId="0" fontId="26" fillId="8" borderId="28" xfId="0" applyFont="1" applyFill="1" applyBorder="1" applyAlignment="1">
      <alignment horizontal="center" vertical="center"/>
    </xf>
    <xf numFmtId="0" fontId="14" fillId="8" borderId="28" xfId="0" applyFont="1" applyFill="1" applyBorder="1" applyAlignment="1">
      <alignment vertical="center"/>
    </xf>
    <xf numFmtId="0" fontId="26" fillId="0" borderId="28" xfId="0" applyFont="1" applyBorder="1" applyAlignment="1">
      <alignment horizontal="center" vertical="center"/>
    </xf>
    <xf numFmtId="0" fontId="14" fillId="0" borderId="28" xfId="0" applyFont="1" applyBorder="1" applyAlignment="1">
      <alignment vertical="center"/>
    </xf>
    <xf numFmtId="0" fontId="37" fillId="0" borderId="28" xfId="0" applyFont="1" applyBorder="1" applyAlignment="1">
      <alignment horizontal="center" vertical="center" wrapText="1"/>
    </xf>
    <xf numFmtId="0" fontId="0" fillId="0" borderId="28" xfId="0" applyBorder="1" applyAlignment="1">
      <alignment wrapText="1"/>
    </xf>
    <xf numFmtId="0" fontId="26" fillId="0" borderId="28" xfId="0" applyFont="1" applyBorder="1" applyAlignment="1">
      <alignment horizontal="center" vertical="center" wrapText="1"/>
    </xf>
    <xf numFmtId="0" fontId="25" fillId="9" borderId="20" xfId="0" applyFont="1" applyFill="1" applyBorder="1" applyAlignment="1">
      <alignment horizontal="left" vertical="center"/>
    </xf>
    <xf numFmtId="0" fontId="25" fillId="9" borderId="21" xfId="0" applyFont="1" applyFill="1" applyBorder="1" applyAlignment="1">
      <alignment horizontal="left" vertical="center"/>
    </xf>
    <xf numFmtId="0" fontId="25" fillId="9" borderId="22" xfId="0" applyFont="1" applyFill="1" applyBorder="1" applyAlignment="1">
      <alignment horizontal="left" vertical="center"/>
    </xf>
    <xf numFmtId="0" fontId="40" fillId="0" borderId="20" xfId="0" applyFont="1" applyBorder="1" applyAlignment="1">
      <alignment horizontal="left" vertical="center"/>
    </xf>
    <xf numFmtId="0" fontId="31" fillId="0" borderId="21" xfId="0" applyFont="1" applyBorder="1" applyAlignment="1">
      <alignment horizontal="left" vertical="center"/>
    </xf>
    <xf numFmtId="0" fontId="31" fillId="0" borderId="22" xfId="0" applyFont="1" applyBorder="1" applyAlignment="1">
      <alignment horizontal="left" vertical="center"/>
    </xf>
    <xf numFmtId="0" fontId="14" fillId="0" borderId="14" xfId="0" applyFont="1" applyBorder="1" applyAlignment="1">
      <alignment horizontal="center"/>
    </xf>
    <xf numFmtId="0" fontId="14" fillId="0" borderId="15" xfId="0" applyFont="1" applyBorder="1" applyAlignment="1">
      <alignment horizontal="center"/>
    </xf>
    <xf numFmtId="0" fontId="14" fillId="0" borderId="16" xfId="0" applyFont="1" applyBorder="1" applyAlignment="1">
      <alignment horizontal="center"/>
    </xf>
    <xf numFmtId="0" fontId="18" fillId="0" borderId="13" xfId="0" applyFont="1" applyFill="1" applyBorder="1" applyAlignment="1">
      <alignment horizontal="center" vertical="center"/>
    </xf>
    <xf numFmtId="0" fontId="18" fillId="0" borderId="20" xfId="0" applyFont="1" applyFill="1" applyBorder="1" applyAlignment="1">
      <alignment horizontal="center" vertical="center"/>
    </xf>
    <xf numFmtId="0" fontId="18" fillId="0" borderId="21" xfId="0" applyFont="1" applyFill="1" applyBorder="1" applyAlignment="1">
      <alignment horizontal="center" vertical="center"/>
    </xf>
    <xf numFmtId="0" fontId="18" fillId="0" borderId="22" xfId="0" applyFont="1" applyFill="1" applyBorder="1" applyAlignment="1">
      <alignment horizontal="center" vertical="center"/>
    </xf>
    <xf numFmtId="0" fontId="18" fillId="3" borderId="13" xfId="0" applyFont="1" applyFill="1" applyBorder="1" applyAlignment="1">
      <alignment horizontal="center" vertical="center"/>
    </xf>
    <xf numFmtId="0" fontId="0" fillId="0" borderId="14" xfId="0" applyBorder="1" applyAlignment="1">
      <alignment horizontal="center"/>
    </xf>
    <xf numFmtId="0" fontId="18" fillId="7" borderId="13" xfId="0" applyFont="1" applyFill="1" applyBorder="1" applyAlignment="1">
      <alignment horizontal="center" vertical="center"/>
    </xf>
    <xf numFmtId="0" fontId="0" fillId="7" borderId="13" xfId="0" applyFill="1" applyBorder="1" applyAlignment="1">
      <alignment horizontal="center" vertical="center"/>
    </xf>
    <xf numFmtId="0" fontId="0" fillId="7" borderId="20" xfId="0" applyFill="1" applyBorder="1" applyAlignment="1">
      <alignment horizontal="center" vertical="center"/>
    </xf>
    <xf numFmtId="0" fontId="0" fillId="7" borderId="21" xfId="0" applyFill="1" applyBorder="1" applyAlignment="1">
      <alignment horizontal="center" vertical="center"/>
    </xf>
    <xf numFmtId="0" fontId="0" fillId="7" borderId="22" xfId="0" applyFill="1" applyBorder="1" applyAlignment="1">
      <alignment horizontal="center" vertical="center"/>
    </xf>
    <xf numFmtId="0" fontId="42" fillId="7" borderId="13" xfId="0" applyFont="1" applyFill="1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40" fillId="0" borderId="14" xfId="0" applyFont="1" applyBorder="1" applyAlignment="1">
      <alignment horizontal="left" vertical="center"/>
    </xf>
    <xf numFmtId="0" fontId="41" fillId="0" borderId="15" xfId="0" applyFont="1" applyBorder="1" applyAlignment="1">
      <alignment horizontal="left" vertical="center"/>
    </xf>
    <xf numFmtId="0" fontId="41" fillId="0" borderId="16" xfId="0" applyFont="1" applyBorder="1" applyAlignment="1">
      <alignment horizontal="left" vertical="center"/>
    </xf>
    <xf numFmtId="0" fontId="0" fillId="0" borderId="13" xfId="0" applyFill="1" applyBorder="1" applyAlignment="1">
      <alignment horizontal="center" vertical="center"/>
    </xf>
    <xf numFmtId="0" fontId="0" fillId="3" borderId="13" xfId="0" applyFill="1" applyBorder="1" applyAlignment="1">
      <alignment horizontal="center" vertical="center"/>
    </xf>
    <xf numFmtId="0" fontId="0" fillId="3" borderId="20" xfId="0" applyFill="1" applyBorder="1" applyAlignment="1">
      <alignment horizontal="center" vertical="center"/>
    </xf>
    <xf numFmtId="0" fontId="0" fillId="3" borderId="22" xfId="0" applyFill="1" applyBorder="1" applyAlignment="1">
      <alignment horizontal="center" vertical="center"/>
    </xf>
    <xf numFmtId="1" fontId="0" fillId="0" borderId="13" xfId="0" applyNumberFormat="1" applyFill="1" applyBorder="1" applyAlignment="1">
      <alignment horizontal="center" vertical="center"/>
    </xf>
    <xf numFmtId="0" fontId="41" fillId="0" borderId="21" xfId="0" applyFont="1" applyBorder="1" applyAlignment="1">
      <alignment horizontal="left" vertical="center"/>
    </xf>
    <xf numFmtId="0" fontId="41" fillId="0" borderId="22" xfId="0" applyFont="1" applyBorder="1" applyAlignment="1">
      <alignment horizontal="left" vertical="center"/>
    </xf>
    <xf numFmtId="0" fontId="40" fillId="4" borderId="20" xfId="0" applyFont="1" applyFill="1" applyBorder="1" applyAlignment="1">
      <alignment horizontal="left" vertical="center"/>
    </xf>
    <xf numFmtId="0" fontId="41" fillId="4" borderId="21" xfId="0" applyFont="1" applyFill="1" applyBorder="1" applyAlignment="1">
      <alignment horizontal="left" vertical="center"/>
    </xf>
    <xf numFmtId="0" fontId="41" fillId="4" borderId="15" xfId="0" applyFont="1" applyFill="1" applyBorder="1" applyAlignment="1">
      <alignment horizontal="left" vertical="center"/>
    </xf>
    <xf numFmtId="0" fontId="41" fillId="4" borderId="16" xfId="0" applyFont="1" applyFill="1" applyBorder="1" applyAlignment="1">
      <alignment horizontal="left" vertical="center"/>
    </xf>
    <xf numFmtId="0" fontId="0" fillId="4" borderId="14" xfId="0" applyFill="1" applyBorder="1" applyAlignment="1">
      <alignment horizontal="center"/>
    </xf>
    <xf numFmtId="0" fontId="0" fillId="4" borderId="15" xfId="0" applyFill="1" applyBorder="1" applyAlignment="1">
      <alignment horizontal="center"/>
    </xf>
    <xf numFmtId="0" fontId="0" fillId="4" borderId="16" xfId="0" applyFill="1" applyBorder="1" applyAlignment="1">
      <alignment horizontal="center"/>
    </xf>
    <xf numFmtId="0" fontId="0" fillId="4" borderId="23" xfId="0" applyFill="1" applyBorder="1" applyAlignment="1">
      <alignment horizontal="center"/>
    </xf>
    <xf numFmtId="0" fontId="0" fillId="4" borderId="0" xfId="0" applyFill="1" applyBorder="1" applyAlignment="1">
      <alignment horizontal="center"/>
    </xf>
    <xf numFmtId="0" fontId="0" fillId="4" borderId="24" xfId="0" applyFill="1" applyBorder="1" applyAlignment="1">
      <alignment horizontal="center"/>
    </xf>
    <xf numFmtId="0" fontId="0" fillId="4" borderId="17" xfId="0" applyFill="1" applyBorder="1" applyAlignment="1">
      <alignment horizontal="center"/>
    </xf>
    <xf numFmtId="0" fontId="0" fillId="4" borderId="18" xfId="0" applyFill="1" applyBorder="1" applyAlignment="1">
      <alignment horizontal="center"/>
    </xf>
    <xf numFmtId="0" fontId="0" fillId="4" borderId="19" xfId="0" applyFill="1" applyBorder="1" applyAlignment="1">
      <alignment horizontal="center"/>
    </xf>
    <xf numFmtId="0" fontId="45" fillId="3" borderId="20" xfId="0" applyFont="1" applyFill="1" applyBorder="1" applyAlignment="1">
      <alignment horizontal="center" vertical="center" wrapText="1"/>
    </xf>
    <xf numFmtId="0" fontId="45" fillId="3" borderId="21" xfId="0" applyFont="1" applyFill="1" applyBorder="1" applyAlignment="1">
      <alignment horizontal="center" vertical="center" wrapText="1"/>
    </xf>
    <xf numFmtId="0" fontId="45" fillId="3" borderId="22" xfId="0" applyFont="1" applyFill="1" applyBorder="1" applyAlignment="1">
      <alignment horizontal="center" vertical="center" wrapText="1"/>
    </xf>
    <xf numFmtId="0" fontId="44" fillId="3" borderId="20" xfId="0" applyFont="1" applyFill="1" applyBorder="1" applyAlignment="1">
      <alignment horizontal="left" vertical="center" wrapText="1"/>
    </xf>
    <xf numFmtId="0" fontId="44" fillId="3" borderId="21" xfId="0" applyFont="1" applyFill="1" applyBorder="1" applyAlignment="1">
      <alignment horizontal="left" vertical="center" wrapText="1"/>
    </xf>
    <xf numFmtId="0" fontId="44" fillId="3" borderId="22" xfId="0" applyFont="1" applyFill="1" applyBorder="1" applyAlignment="1">
      <alignment horizontal="left" vertical="center" wrapText="1"/>
    </xf>
    <xf numFmtId="0" fontId="44" fillId="0" borderId="20" xfId="0" applyFont="1" applyBorder="1" applyAlignment="1">
      <alignment horizontal="left" vertical="center"/>
    </xf>
    <xf numFmtId="0" fontId="44" fillId="0" borderId="21" xfId="0" applyFont="1" applyBorder="1" applyAlignment="1">
      <alignment horizontal="left" vertical="center"/>
    </xf>
    <xf numFmtId="0" fontId="44" fillId="0" borderId="22" xfId="0" applyFont="1" applyBorder="1" applyAlignment="1">
      <alignment horizontal="left" vertical="center"/>
    </xf>
    <xf numFmtId="0" fontId="31" fillId="0" borderId="15" xfId="0" applyFont="1" applyBorder="1" applyAlignment="1">
      <alignment horizontal="left" vertical="center"/>
    </xf>
    <xf numFmtId="0" fontId="31" fillId="0" borderId="16" xfId="0" applyFont="1" applyBorder="1" applyAlignment="1">
      <alignment horizontal="left" vertical="center"/>
    </xf>
    <xf numFmtId="0" fontId="18" fillId="7" borderId="20" xfId="0" applyFont="1" applyFill="1" applyBorder="1" applyAlignment="1">
      <alignment horizontal="center" vertical="center"/>
    </xf>
    <xf numFmtId="0" fontId="18" fillId="0" borderId="21" xfId="0" applyFont="1" applyBorder="1" applyAlignment="1">
      <alignment horizontal="center" vertical="center"/>
    </xf>
    <xf numFmtId="0" fontId="18" fillId="0" borderId="22" xfId="0" applyFont="1" applyBorder="1" applyAlignment="1">
      <alignment horizontal="center" vertical="center"/>
    </xf>
    <xf numFmtId="0" fontId="18" fillId="7" borderId="21" xfId="0" applyFont="1" applyFill="1" applyBorder="1" applyAlignment="1">
      <alignment horizontal="center" vertical="center"/>
    </xf>
    <xf numFmtId="0" fontId="18" fillId="7" borderId="22" xfId="0" applyFont="1" applyFill="1" applyBorder="1" applyAlignment="1">
      <alignment horizontal="center" vertical="center"/>
    </xf>
    <xf numFmtId="0" fontId="57" fillId="0" borderId="121" xfId="0" applyFont="1" applyBorder="1" applyAlignment="1">
      <alignment horizontal="left" vertical="center" wrapText="1"/>
    </xf>
    <xf numFmtId="0" fontId="57" fillId="0" borderId="154" xfId="0" applyFont="1" applyBorder="1" applyAlignment="1">
      <alignment horizontal="left" vertical="center"/>
    </xf>
    <xf numFmtId="0" fontId="57" fillId="0" borderId="30" xfId="0" applyFont="1" applyBorder="1" applyAlignment="1">
      <alignment horizontal="left" vertical="center"/>
    </xf>
    <xf numFmtId="0" fontId="57" fillId="0" borderId="31" xfId="0" applyFont="1" applyBorder="1" applyAlignment="1">
      <alignment horizontal="left" vertical="center"/>
    </xf>
    <xf numFmtId="0" fontId="57" fillId="0" borderId="33" xfId="0" applyFont="1" applyBorder="1" applyAlignment="1">
      <alignment horizontal="left" vertical="center"/>
    </xf>
    <xf numFmtId="0" fontId="57" fillId="0" borderId="29" xfId="0" applyFont="1" applyBorder="1" applyAlignment="1">
      <alignment horizontal="left" vertical="center"/>
    </xf>
    <xf numFmtId="0" fontId="57" fillId="0" borderId="35" xfId="0" applyFont="1" applyBorder="1" applyAlignment="1">
      <alignment horizontal="left" vertical="center"/>
    </xf>
    <xf numFmtId="0" fontId="57" fillId="0" borderId="36" xfId="0" applyFont="1" applyBorder="1" applyAlignment="1">
      <alignment horizontal="left" vertical="center"/>
    </xf>
    <xf numFmtId="0" fontId="7" fillId="0" borderId="30" xfId="0" applyFont="1" applyBorder="1" applyAlignment="1">
      <alignment horizontal="left" vertical="center"/>
    </xf>
    <xf numFmtId="0" fontId="7" fillId="0" borderId="31" xfId="0" applyFont="1" applyBorder="1" applyAlignment="1">
      <alignment horizontal="left" vertical="center"/>
    </xf>
    <xf numFmtId="0" fontId="7" fillId="0" borderId="33" xfId="0" applyFont="1" applyBorder="1" applyAlignment="1">
      <alignment horizontal="left" vertical="center"/>
    </xf>
    <xf numFmtId="0" fontId="7" fillId="0" borderId="29" xfId="0" applyFont="1" applyBorder="1" applyAlignment="1">
      <alignment horizontal="left" vertical="center"/>
    </xf>
    <xf numFmtId="0" fontId="7" fillId="0" borderId="35" xfId="0" applyFont="1" applyBorder="1" applyAlignment="1">
      <alignment horizontal="left" vertical="center"/>
    </xf>
    <xf numFmtId="0" fontId="7" fillId="0" borderId="36" xfId="0" applyFont="1" applyBorder="1" applyAlignment="1">
      <alignment horizontal="left" vertical="center"/>
    </xf>
    <xf numFmtId="0" fontId="0" fillId="0" borderId="1" xfId="0" applyBorder="1" applyAlignment="1">
      <alignment horizontal="center"/>
    </xf>
    <xf numFmtId="0" fontId="34" fillId="0" borderId="0" xfId="0" applyFont="1" applyAlignment="1">
      <alignment horizontal="center" vertical="center"/>
    </xf>
    <xf numFmtId="0" fontId="8" fillId="0" borderId="156" xfId="0" applyFont="1" applyBorder="1" applyAlignment="1">
      <alignment horizontal="center" vertical="center" wrapText="1"/>
    </xf>
    <xf numFmtId="0" fontId="8" fillId="0" borderId="93" xfId="0" applyFont="1" applyBorder="1" applyAlignment="1">
      <alignment horizontal="center" vertical="center" wrapText="1"/>
    </xf>
    <xf numFmtId="0" fontId="8" fillId="0" borderId="152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8" fillId="0" borderId="10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21" fillId="18" borderId="29" xfId="0" applyFont="1" applyFill="1" applyBorder="1" applyAlignment="1">
      <alignment horizontal="center" vertical="center" wrapText="1"/>
    </xf>
    <xf numFmtId="0" fontId="21" fillId="18" borderId="157" xfId="0" applyFont="1" applyFill="1" applyBorder="1" applyAlignment="1">
      <alignment horizontal="center" vertical="center" wrapText="1"/>
    </xf>
    <xf numFmtId="0" fontId="7" fillId="0" borderId="29" xfId="0" applyFont="1" applyBorder="1" applyAlignment="1">
      <alignment horizontal="center" vertical="center"/>
    </xf>
    <xf numFmtId="0" fontId="91" fillId="0" borderId="29" xfId="0" applyFont="1" applyBorder="1" applyAlignment="1">
      <alignment horizontal="center" vertical="center" wrapText="1"/>
    </xf>
    <xf numFmtId="0" fontId="7" fillId="0" borderId="124" xfId="0" applyFont="1" applyBorder="1" applyAlignment="1">
      <alignment horizontal="center" vertical="center"/>
    </xf>
    <xf numFmtId="0" fontId="7" fillId="0" borderId="156" xfId="0" quotePrefix="1" applyFont="1" applyBorder="1" applyAlignment="1">
      <alignment horizontal="center" vertical="center"/>
    </xf>
    <xf numFmtId="0" fontId="7" fillId="0" borderId="157" xfId="0" applyFont="1" applyBorder="1" applyAlignment="1">
      <alignment horizontal="center" vertical="center"/>
    </xf>
    <xf numFmtId="0" fontId="7" fillId="0" borderId="156" xfId="0" applyFont="1" applyBorder="1" applyAlignment="1">
      <alignment horizontal="center" vertical="center"/>
    </xf>
    <xf numFmtId="0" fontId="20" fillId="13" borderId="29" xfId="0" applyFont="1" applyFill="1" applyBorder="1" applyAlignment="1">
      <alignment horizontal="center" vertical="center" wrapText="1"/>
    </xf>
    <xf numFmtId="0" fontId="7" fillId="0" borderId="29" xfId="0" applyFont="1" applyBorder="1" applyAlignment="1">
      <alignment horizontal="center" vertical="center" wrapText="1"/>
    </xf>
    <xf numFmtId="0" fontId="44" fillId="13" borderId="124" xfId="0" applyFont="1" applyFill="1" applyBorder="1" applyAlignment="1">
      <alignment horizontal="left" vertical="center"/>
    </xf>
    <xf numFmtId="0" fontId="101" fillId="0" borderId="7" xfId="0" applyFont="1" applyBorder="1" applyAlignment="1">
      <alignment horizontal="left" vertical="center" wrapText="1"/>
    </xf>
    <xf numFmtId="0" fontId="101" fillId="0" borderId="1" xfId="0" applyFont="1" applyBorder="1" applyAlignment="1">
      <alignment horizontal="left" vertical="center" wrapText="1"/>
    </xf>
    <xf numFmtId="0" fontId="101" fillId="0" borderId="2" xfId="0" applyFont="1" applyBorder="1" applyAlignment="1">
      <alignment horizontal="left" vertical="center" wrapText="1"/>
    </xf>
    <xf numFmtId="0" fontId="101" fillId="0" borderId="8" xfId="0" applyFont="1" applyBorder="1" applyAlignment="1">
      <alignment horizontal="left" vertical="center" wrapText="1"/>
    </xf>
    <xf numFmtId="0" fontId="101" fillId="0" borderId="0" xfId="0" applyFont="1" applyBorder="1" applyAlignment="1">
      <alignment horizontal="left" vertical="center" wrapText="1"/>
    </xf>
    <xf numFmtId="0" fontId="101" fillId="0" borderId="3" xfId="0" applyFont="1" applyBorder="1" applyAlignment="1">
      <alignment horizontal="left" vertical="center" wrapText="1"/>
    </xf>
    <xf numFmtId="0" fontId="101" fillId="0" borderId="9" xfId="0" applyFont="1" applyBorder="1" applyAlignment="1">
      <alignment horizontal="left" vertical="center" wrapText="1"/>
    </xf>
    <xf numFmtId="0" fontId="101" fillId="0" borderId="4" xfId="0" applyFont="1" applyBorder="1" applyAlignment="1">
      <alignment horizontal="left" vertical="center" wrapText="1"/>
    </xf>
    <xf numFmtId="0" fontId="101" fillId="0" borderId="5" xfId="0" applyFont="1" applyBorder="1" applyAlignment="1">
      <alignment horizontal="left" vertical="center" wrapText="1"/>
    </xf>
    <xf numFmtId="0" fontId="119" fillId="27" borderId="20" xfId="0" applyFont="1" applyFill="1" applyBorder="1" applyAlignment="1">
      <alignment horizontal="center" vertical="center"/>
    </xf>
    <xf numFmtId="0" fontId="28" fillId="27" borderId="21" xfId="0" applyFont="1" applyFill="1" applyBorder="1" applyAlignment="1">
      <alignment vertical="center"/>
    </xf>
    <xf numFmtId="0" fontId="28" fillId="27" borderId="22" xfId="0" applyFont="1" applyFill="1" applyBorder="1" applyAlignment="1">
      <alignment vertical="center"/>
    </xf>
    <xf numFmtId="0" fontId="53" fillId="3" borderId="29" xfId="0" applyFont="1" applyFill="1" applyBorder="1" applyAlignment="1">
      <alignment horizontal="left" vertical="center"/>
    </xf>
    <xf numFmtId="0" fontId="57" fillId="3" borderId="29" xfId="0" applyFont="1" applyFill="1" applyBorder="1" applyAlignment="1">
      <alignment horizontal="left" vertical="center"/>
    </xf>
    <xf numFmtId="0" fontId="53" fillId="10" borderId="33" xfId="0" applyFont="1" applyFill="1" applyBorder="1" applyAlignment="1">
      <alignment horizontal="center" vertical="center"/>
    </xf>
    <xf numFmtId="0" fontId="53" fillId="0" borderId="29" xfId="0" applyFont="1" applyFill="1" applyBorder="1" applyAlignment="1">
      <alignment horizontal="left" vertical="center"/>
    </xf>
    <xf numFmtId="0" fontId="57" fillId="0" borderId="29" xfId="0" applyFont="1" applyFill="1" applyBorder="1" applyAlignment="1">
      <alignment horizontal="left" vertical="center"/>
    </xf>
    <xf numFmtId="0" fontId="97" fillId="0" borderId="10" xfId="0" applyFont="1" applyBorder="1" applyAlignment="1">
      <alignment horizontal="left" vertical="center"/>
    </xf>
    <xf numFmtId="0" fontId="97" fillId="0" borderId="11" xfId="0" applyFont="1" applyBorder="1" applyAlignment="1">
      <alignment horizontal="left" vertical="center"/>
    </xf>
    <xf numFmtId="0" fontId="97" fillId="0" borderId="12" xfId="0" applyFont="1" applyBorder="1" applyAlignment="1">
      <alignment horizontal="left" vertical="center"/>
    </xf>
    <xf numFmtId="0" fontId="53" fillId="3" borderId="123" xfId="0" applyFont="1" applyFill="1" applyBorder="1" applyAlignment="1">
      <alignment horizontal="center" vertical="center"/>
    </xf>
    <xf numFmtId="0" fontId="53" fillId="3" borderId="114" xfId="0" applyFont="1" applyFill="1" applyBorder="1" applyAlignment="1">
      <alignment horizontal="center" vertical="center"/>
    </xf>
    <xf numFmtId="0" fontId="53" fillId="3" borderId="156" xfId="0" applyFont="1" applyFill="1" applyBorder="1" applyAlignment="1">
      <alignment horizontal="left" vertical="center" wrapText="1"/>
    </xf>
    <xf numFmtId="0" fontId="53" fillId="3" borderId="93" xfId="0" applyFont="1" applyFill="1" applyBorder="1" applyAlignment="1">
      <alignment horizontal="left" vertical="center" wrapText="1"/>
    </xf>
    <xf numFmtId="0" fontId="53" fillId="3" borderId="157" xfId="0" applyFont="1" applyFill="1" applyBorder="1" applyAlignment="1">
      <alignment horizontal="left" vertical="center" wrapText="1"/>
    </xf>
    <xf numFmtId="0" fontId="53" fillId="3" borderId="94" xfId="0" applyFont="1" applyFill="1" applyBorder="1" applyAlignment="1">
      <alignment horizontal="left" vertical="center" wrapText="1"/>
    </xf>
    <xf numFmtId="0" fontId="53" fillId="3" borderId="95" xfId="0" applyFont="1" applyFill="1" applyBorder="1" applyAlignment="1">
      <alignment horizontal="left" vertical="center" wrapText="1"/>
    </xf>
    <xf numFmtId="0" fontId="53" fillId="3" borderId="96" xfId="0" applyFont="1" applyFill="1" applyBorder="1" applyAlignment="1">
      <alignment horizontal="left" vertical="center" wrapText="1"/>
    </xf>
    <xf numFmtId="3" fontId="95" fillId="3" borderId="125" xfId="0" applyNumberFormat="1" applyFont="1" applyFill="1" applyBorder="1" applyAlignment="1">
      <alignment horizontal="center" vertical="center"/>
    </xf>
    <xf numFmtId="3" fontId="95" fillId="3" borderId="91" xfId="0" applyNumberFormat="1" applyFont="1" applyFill="1" applyBorder="1" applyAlignment="1">
      <alignment horizontal="center" vertical="center"/>
    </xf>
    <xf numFmtId="0" fontId="53" fillId="10" borderId="29" xfId="0" applyFont="1" applyFill="1" applyBorder="1" applyAlignment="1">
      <alignment horizontal="left" vertical="center"/>
    </xf>
    <xf numFmtId="0" fontId="7" fillId="10" borderId="29" xfId="0" applyFont="1" applyFill="1" applyBorder="1" applyAlignment="1">
      <alignment horizontal="left" vertical="center"/>
    </xf>
    <xf numFmtId="0" fontId="7" fillId="0" borderId="29" xfId="0" applyFont="1" applyFill="1" applyBorder="1" applyAlignment="1">
      <alignment horizontal="left" vertical="center"/>
    </xf>
    <xf numFmtId="0" fontId="7" fillId="0" borderId="114" xfId="0" applyFont="1" applyBorder="1" applyAlignment="1">
      <alignment horizontal="center" vertical="center"/>
    </xf>
    <xf numFmtId="0" fontId="7" fillId="0" borderId="115" xfId="0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35" xfId="0" applyFont="1" applyBorder="1" applyAlignment="1">
      <alignment horizontal="center" vertical="center"/>
    </xf>
    <xf numFmtId="0" fontId="7" fillId="0" borderId="36" xfId="0" applyFont="1" applyBorder="1" applyAlignment="1">
      <alignment horizontal="center" vertical="center"/>
    </xf>
    <xf numFmtId="0" fontId="57" fillId="0" borderId="114" xfId="0" applyFont="1" applyBorder="1" applyAlignment="1">
      <alignment horizontal="left" vertical="center"/>
    </xf>
    <xf numFmtId="0" fontId="57" fillId="0" borderId="115" xfId="0" applyFont="1" applyBorder="1" applyAlignment="1">
      <alignment horizontal="left" vertical="center"/>
    </xf>
    <xf numFmtId="0" fontId="57" fillId="13" borderId="115" xfId="0" applyFont="1" applyFill="1" applyBorder="1" applyAlignment="1">
      <alignment horizontal="center" vertical="center"/>
    </xf>
    <xf numFmtId="0" fontId="34" fillId="0" borderId="10" xfId="0" applyFont="1" applyBorder="1" applyAlignment="1">
      <alignment horizontal="left" vertical="center"/>
    </xf>
    <xf numFmtId="0" fontId="34" fillId="0" borderId="11" xfId="0" applyFont="1" applyBorder="1" applyAlignment="1">
      <alignment horizontal="left" vertical="center"/>
    </xf>
    <xf numFmtId="0" fontId="34" fillId="0" borderId="12" xfId="0" applyFont="1" applyBorder="1" applyAlignment="1">
      <alignment horizontal="left" vertical="center"/>
    </xf>
    <xf numFmtId="0" fontId="7" fillId="0" borderId="92" xfId="0" quotePrefix="1" applyFont="1" applyBorder="1" applyAlignment="1">
      <alignment horizontal="center" vertical="center"/>
    </xf>
    <xf numFmtId="0" fontId="7" fillId="0" borderId="107" xfId="0" applyFont="1" applyBorder="1" applyAlignment="1">
      <alignment horizontal="center" vertical="center"/>
    </xf>
    <xf numFmtId="0" fontId="53" fillId="15" borderId="31" xfId="0" applyFont="1" applyFill="1" applyBorder="1" applyAlignment="1">
      <alignment horizontal="center" vertical="center"/>
    </xf>
    <xf numFmtId="0" fontId="57" fillId="13" borderId="31" xfId="0" applyFont="1" applyFill="1" applyBorder="1" applyAlignment="1">
      <alignment horizontal="center" vertical="center"/>
    </xf>
    <xf numFmtId="0" fontId="9" fillId="0" borderId="98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101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152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10" fillId="0" borderId="31" xfId="0" applyFont="1" applyBorder="1" applyAlignment="1">
      <alignment horizontal="center" vertical="center" wrapText="1"/>
    </xf>
    <xf numFmtId="0" fontId="10" fillId="0" borderId="32" xfId="0" applyFont="1" applyBorder="1" applyAlignment="1">
      <alignment horizontal="center" vertical="center" wrapText="1"/>
    </xf>
    <xf numFmtId="0" fontId="10" fillId="0" borderId="29" xfId="0" applyFont="1" applyBorder="1" applyAlignment="1">
      <alignment horizontal="center" vertical="center" wrapText="1"/>
    </xf>
    <xf numFmtId="0" fontId="10" fillId="0" borderId="34" xfId="0" applyFont="1" applyBorder="1" applyAlignment="1">
      <alignment horizontal="center" vertical="center" wrapText="1"/>
    </xf>
    <xf numFmtId="0" fontId="10" fillId="11" borderId="123" xfId="0" applyFont="1" applyFill="1" applyBorder="1" applyAlignment="1">
      <alignment horizontal="center" vertical="center"/>
    </xf>
    <xf numFmtId="0" fontId="10" fillId="11" borderId="124" xfId="0" applyFont="1" applyFill="1" applyBorder="1" applyAlignment="1">
      <alignment horizontal="center" vertical="center"/>
    </xf>
    <xf numFmtId="0" fontId="10" fillId="11" borderId="125" xfId="0" applyFont="1" applyFill="1" applyBorder="1" applyAlignment="1">
      <alignment horizontal="center" vertical="center"/>
    </xf>
    <xf numFmtId="0" fontId="7" fillId="0" borderId="30" xfId="0" applyFont="1" applyBorder="1" applyAlignment="1">
      <alignment horizontal="center" vertical="center"/>
    </xf>
    <xf numFmtId="0" fontId="7" fillId="0" borderId="31" xfId="0" applyFont="1" applyBorder="1" applyAlignment="1">
      <alignment horizontal="center" vertical="center"/>
    </xf>
    <xf numFmtId="0" fontId="33" fillId="0" borderId="30" xfId="0" applyFont="1" applyBorder="1" applyAlignment="1">
      <alignment horizontal="center" vertical="center" wrapText="1"/>
    </xf>
    <xf numFmtId="0" fontId="33" fillId="0" borderId="31" xfId="0" applyFont="1" applyBorder="1" applyAlignment="1">
      <alignment horizontal="center" vertical="center" wrapText="1"/>
    </xf>
    <xf numFmtId="0" fontId="33" fillId="0" borderId="33" xfId="0" applyFont="1" applyBorder="1" applyAlignment="1">
      <alignment horizontal="center" vertical="center" wrapText="1"/>
    </xf>
    <xf numFmtId="0" fontId="33" fillId="0" borderId="29" xfId="0" applyFont="1" applyBorder="1" applyAlignment="1">
      <alignment horizontal="center" vertical="center" wrapText="1"/>
    </xf>
    <xf numFmtId="0" fontId="100" fillId="0" borderId="31" xfId="0" applyFont="1" applyFill="1" applyBorder="1" applyAlignment="1">
      <alignment horizontal="center" vertical="center"/>
    </xf>
    <xf numFmtId="0" fontId="100" fillId="0" borderId="29" xfId="0" applyFont="1" applyFill="1" applyBorder="1" applyAlignment="1">
      <alignment horizontal="center" vertical="center"/>
    </xf>
    <xf numFmtId="0" fontId="7" fillId="0" borderId="115" xfId="0" applyFont="1" applyBorder="1" applyAlignment="1">
      <alignment horizontal="center" vertical="center" wrapText="1"/>
    </xf>
    <xf numFmtId="0" fontId="9" fillId="0" borderId="98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15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101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57" fillId="13" borderId="36" xfId="0" applyFont="1" applyFill="1" applyBorder="1" applyAlignment="1">
      <alignment horizontal="center" vertical="center"/>
    </xf>
    <xf numFmtId="0" fontId="10" fillId="14" borderId="123" xfId="0" applyFont="1" applyFill="1" applyBorder="1" applyAlignment="1">
      <alignment horizontal="center"/>
    </xf>
    <xf numFmtId="0" fontId="10" fillId="14" borderId="124" xfId="0" applyFont="1" applyFill="1" applyBorder="1" applyAlignment="1">
      <alignment horizontal="center"/>
    </xf>
    <xf numFmtId="0" fontId="10" fillId="14" borderId="125" xfId="0" applyFont="1" applyFill="1" applyBorder="1" applyAlignment="1">
      <alignment horizontal="center"/>
    </xf>
    <xf numFmtId="0" fontId="10" fillId="0" borderId="31" xfId="0" applyFont="1" applyBorder="1" applyAlignment="1">
      <alignment horizontal="center" vertical="center"/>
    </xf>
    <xf numFmtId="0" fontId="10" fillId="0" borderId="29" xfId="0" applyFont="1" applyBorder="1" applyAlignment="1">
      <alignment horizontal="center" vertical="center"/>
    </xf>
    <xf numFmtId="0" fontId="9" fillId="0" borderId="156" xfId="0" applyFont="1" applyBorder="1" applyAlignment="1">
      <alignment horizontal="center" vertical="center"/>
    </xf>
    <xf numFmtId="0" fontId="9" fillId="0" borderId="128" xfId="0" applyFont="1" applyBorder="1" applyAlignment="1">
      <alignment horizontal="center" vertical="center"/>
    </xf>
    <xf numFmtId="0" fontId="10" fillId="14" borderId="105" xfId="0" applyFont="1" applyFill="1" applyBorder="1" applyAlignment="1">
      <alignment horizontal="center" vertical="center" wrapText="1"/>
    </xf>
    <xf numFmtId="0" fontId="10" fillId="14" borderId="106" xfId="0" applyFont="1" applyFill="1" applyBorder="1" applyAlignment="1">
      <alignment horizontal="center" vertical="center" wrapText="1"/>
    </xf>
    <xf numFmtId="0" fontId="10" fillId="14" borderId="112" xfId="0" applyFont="1" applyFill="1" applyBorder="1" applyAlignment="1">
      <alignment horizontal="center" vertical="center" wrapText="1"/>
    </xf>
    <xf numFmtId="0" fontId="21" fillId="0" borderId="31" xfId="0" applyFont="1" applyBorder="1" applyAlignment="1">
      <alignment horizontal="center" vertical="center"/>
    </xf>
    <xf numFmtId="0" fontId="21" fillId="0" borderId="29" xfId="0" applyFont="1" applyBorder="1" applyAlignment="1">
      <alignment horizontal="center" vertical="center"/>
    </xf>
    <xf numFmtId="0" fontId="21" fillId="0" borderId="31" xfId="0" applyFont="1" applyBorder="1" applyAlignment="1">
      <alignment horizontal="center" vertical="center" wrapText="1"/>
    </xf>
    <xf numFmtId="0" fontId="21" fillId="0" borderId="32" xfId="0" applyFont="1" applyBorder="1" applyAlignment="1">
      <alignment horizontal="center" vertical="center" wrapText="1"/>
    </xf>
    <xf numFmtId="0" fontId="21" fillId="0" borderId="29" xfId="0" applyFont="1" applyBorder="1" applyAlignment="1">
      <alignment horizontal="center" vertical="center" wrapText="1"/>
    </xf>
    <xf numFmtId="0" fontId="21" fillId="0" borderId="34" xfId="0" applyFont="1" applyBorder="1" applyAlignment="1">
      <alignment horizontal="center" vertical="center" wrapText="1"/>
    </xf>
    <xf numFmtId="0" fontId="7" fillId="0" borderId="34" xfId="0" applyFont="1" applyBorder="1" applyAlignment="1">
      <alignment horizontal="center" vertical="center"/>
    </xf>
    <xf numFmtId="0" fontId="7" fillId="0" borderId="37" xfId="0" applyFont="1" applyBorder="1" applyAlignment="1">
      <alignment horizontal="center" vertical="center"/>
    </xf>
    <xf numFmtId="0" fontId="91" fillId="0" borderId="115" xfId="0" applyFont="1" applyBorder="1" applyAlignment="1">
      <alignment horizontal="center" vertical="center" wrapText="1"/>
    </xf>
    <xf numFmtId="0" fontId="57" fillId="0" borderId="123" xfId="0" applyFont="1" applyBorder="1" applyAlignment="1">
      <alignment horizontal="left" vertical="center"/>
    </xf>
    <xf numFmtId="0" fontId="57" fillId="0" borderId="124" xfId="0" applyFont="1" applyBorder="1" applyAlignment="1">
      <alignment horizontal="left" vertical="center"/>
    </xf>
    <xf numFmtId="0" fontId="57" fillId="13" borderId="124" xfId="0" applyFont="1" applyFill="1" applyBorder="1" applyAlignment="1">
      <alignment horizontal="center" vertical="center"/>
    </xf>
    <xf numFmtId="0" fontId="57" fillId="13" borderId="121" xfId="0" applyFont="1" applyFill="1" applyBorder="1" applyAlignment="1">
      <alignment horizontal="center" vertical="center"/>
    </xf>
    <xf numFmtId="0" fontId="21" fillId="11" borderId="8" xfId="0" applyFont="1" applyFill="1" applyBorder="1" applyAlignment="1">
      <alignment horizontal="left" vertical="center"/>
    </xf>
    <xf numFmtId="0" fontId="21" fillId="11" borderId="0" xfId="0" applyFont="1" applyFill="1" applyBorder="1" applyAlignment="1">
      <alignment horizontal="left" vertical="center"/>
    </xf>
    <xf numFmtId="0" fontId="21" fillId="11" borderId="3" xfId="0" applyFont="1" applyFill="1" applyBorder="1" applyAlignment="1">
      <alignment horizontal="left" vertical="center"/>
    </xf>
    <xf numFmtId="0" fontId="91" fillId="0" borderId="34" xfId="0" applyFont="1" applyBorder="1" applyAlignment="1">
      <alignment horizontal="center" vertical="center" wrapText="1"/>
    </xf>
    <xf numFmtId="0" fontId="21" fillId="14" borderId="7" xfId="0" applyFont="1" applyFill="1" applyBorder="1" applyAlignment="1">
      <alignment horizontal="left" vertical="center"/>
    </xf>
    <xf numFmtId="0" fontId="21" fillId="14" borderId="1" xfId="0" applyFont="1" applyFill="1" applyBorder="1" applyAlignment="1">
      <alignment horizontal="left" vertical="center"/>
    </xf>
    <xf numFmtId="0" fontId="21" fillId="14" borderId="2" xfId="0" applyFont="1" applyFill="1" applyBorder="1" applyAlignment="1">
      <alignment horizontal="left" vertical="center"/>
    </xf>
    <xf numFmtId="0" fontId="57" fillId="0" borderId="116" xfId="0" applyFont="1" applyBorder="1" applyAlignment="1">
      <alignment horizontal="left" vertical="center"/>
    </xf>
    <xf numFmtId="0" fontId="57" fillId="0" borderId="117" xfId="0" applyFont="1" applyBorder="1" applyAlignment="1">
      <alignment horizontal="left" vertical="center"/>
    </xf>
    <xf numFmtId="0" fontId="53" fillId="15" borderId="117" xfId="0" applyFont="1" applyFill="1" applyBorder="1" applyAlignment="1">
      <alignment horizontal="center" vertical="center"/>
    </xf>
    <xf numFmtId="0" fontId="57" fillId="13" borderId="29" xfId="0" applyFont="1" applyFill="1" applyBorder="1" applyAlignment="1">
      <alignment horizontal="center" vertical="center"/>
    </xf>
    <xf numFmtId="0" fontId="53" fillId="3" borderId="232" xfId="0" applyFont="1" applyFill="1" applyBorder="1" applyAlignment="1">
      <alignment horizontal="left" vertical="center"/>
    </xf>
    <xf numFmtId="0" fontId="53" fillId="3" borderId="233" xfId="0" applyFont="1" applyFill="1" applyBorder="1" applyAlignment="1">
      <alignment horizontal="left" vertical="center"/>
    </xf>
    <xf numFmtId="0" fontId="53" fillId="0" borderId="167" xfId="0" applyFont="1" applyFill="1" applyBorder="1" applyAlignment="1">
      <alignment horizontal="left" vertical="center"/>
    </xf>
    <xf numFmtId="0" fontId="53" fillId="0" borderId="76" xfId="0" applyFont="1" applyFill="1" applyBorder="1" applyAlignment="1">
      <alignment horizontal="left" vertical="center"/>
    </xf>
    <xf numFmtId="0" fontId="53" fillId="3" borderId="167" xfId="0" applyFont="1" applyFill="1" applyBorder="1" applyAlignment="1">
      <alignment horizontal="left" vertical="center"/>
    </xf>
    <xf numFmtId="0" fontId="53" fillId="3" borderId="76" xfId="0" applyFont="1" applyFill="1" applyBorder="1" applyAlignment="1">
      <alignment horizontal="left" vertical="center"/>
    </xf>
    <xf numFmtId="0" fontId="53" fillId="3" borderId="168" xfId="0" applyFont="1" applyFill="1" applyBorder="1" applyAlignment="1">
      <alignment horizontal="left" vertical="center"/>
    </xf>
    <xf numFmtId="0" fontId="53" fillId="3" borderId="169" xfId="0" applyFont="1" applyFill="1" applyBorder="1" applyAlignment="1">
      <alignment horizontal="left" vertical="center"/>
    </xf>
    <xf numFmtId="0" fontId="53" fillId="3" borderId="232" xfId="0" applyFont="1" applyFill="1" applyBorder="1" applyAlignment="1">
      <alignment horizontal="center" vertical="center"/>
    </xf>
    <xf numFmtId="0" fontId="53" fillId="3" borderId="233" xfId="0" applyFont="1" applyFill="1" applyBorder="1" applyAlignment="1">
      <alignment horizontal="center" vertical="center"/>
    </xf>
    <xf numFmtId="0" fontId="53" fillId="3" borderId="235" xfId="0" applyFont="1" applyFill="1" applyBorder="1" applyAlignment="1">
      <alignment horizontal="center" vertical="center"/>
    </xf>
    <xf numFmtId="0" fontId="53" fillId="0" borderId="167" xfId="0" applyFont="1" applyBorder="1" applyAlignment="1">
      <alignment horizontal="center" vertical="center"/>
    </xf>
    <xf numFmtId="0" fontId="53" fillId="0" borderId="76" xfId="0" applyFont="1" applyBorder="1" applyAlignment="1">
      <alignment horizontal="center" vertical="center"/>
    </xf>
    <xf numFmtId="0" fontId="53" fillId="0" borderId="236" xfId="0" applyFont="1" applyBorder="1" applyAlignment="1">
      <alignment horizontal="center" vertical="center"/>
    </xf>
    <xf numFmtId="0" fontId="53" fillId="3" borderId="167" xfId="0" applyFont="1" applyFill="1" applyBorder="1" applyAlignment="1">
      <alignment horizontal="center" vertical="center"/>
    </xf>
    <xf numFmtId="0" fontId="53" fillId="3" borderId="76" xfId="0" applyFont="1" applyFill="1" applyBorder="1" applyAlignment="1">
      <alignment horizontal="center" vertical="center"/>
    </xf>
    <xf numFmtId="0" fontId="53" fillId="3" borderId="236" xfId="0" applyFont="1" applyFill="1" applyBorder="1" applyAlignment="1">
      <alignment horizontal="center" vertical="center"/>
    </xf>
    <xf numFmtId="0" fontId="53" fillId="3" borderId="168" xfId="0" applyFont="1" applyFill="1" applyBorder="1" applyAlignment="1">
      <alignment horizontal="center" vertical="center"/>
    </xf>
    <xf numFmtId="0" fontId="53" fillId="3" borderId="169" xfId="0" applyFont="1" applyFill="1" applyBorder="1" applyAlignment="1">
      <alignment horizontal="center" vertical="center"/>
    </xf>
    <xf numFmtId="0" fontId="53" fillId="3" borderId="237" xfId="0" applyFont="1" applyFill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20" fillId="13" borderId="115" xfId="0" applyFont="1" applyFill="1" applyBorder="1" applyAlignment="1">
      <alignment horizontal="center" vertical="center" wrapText="1"/>
    </xf>
    <xf numFmtId="0" fontId="98" fillId="0" borderId="30" xfId="0" applyFont="1" applyBorder="1" applyAlignment="1">
      <alignment horizontal="left" vertical="center"/>
    </xf>
    <xf numFmtId="0" fontId="98" fillId="0" borderId="31" xfId="0" applyFont="1" applyBorder="1" applyAlignment="1">
      <alignment horizontal="left" vertical="center"/>
    </xf>
    <xf numFmtId="0" fontId="98" fillId="0" borderId="33" xfId="0" applyFont="1" applyBorder="1" applyAlignment="1">
      <alignment horizontal="left" vertical="center"/>
    </xf>
    <xf numFmtId="0" fontId="98" fillId="0" borderId="29" xfId="0" applyFont="1" applyBorder="1" applyAlignment="1">
      <alignment horizontal="left" vertical="center"/>
    </xf>
    <xf numFmtId="0" fontId="98" fillId="0" borderId="35" xfId="0" applyFont="1" applyBorder="1" applyAlignment="1">
      <alignment horizontal="left" vertical="center"/>
    </xf>
    <xf numFmtId="0" fontId="98" fillId="0" borderId="36" xfId="0" applyFont="1" applyBorder="1" applyAlignment="1">
      <alignment horizontal="left" vertical="center"/>
    </xf>
    <xf numFmtId="0" fontId="7" fillId="0" borderId="32" xfId="0" applyFont="1" applyBorder="1" applyAlignment="1">
      <alignment horizontal="left" vertical="center"/>
    </xf>
    <xf numFmtId="0" fontId="7" fillId="0" borderId="34" xfId="0" applyFont="1" applyBorder="1" applyAlignment="1">
      <alignment horizontal="left" vertical="center"/>
    </xf>
    <xf numFmtId="0" fontId="7" fillId="0" borderId="37" xfId="0" applyFont="1" applyBorder="1" applyAlignment="1">
      <alignment horizontal="left" vertical="center"/>
    </xf>
    <xf numFmtId="0" fontId="21" fillId="2" borderId="116" xfId="0" applyFont="1" applyFill="1" applyBorder="1" applyAlignment="1">
      <alignment horizontal="center" vertical="center"/>
    </xf>
    <xf numFmtId="0" fontId="21" fillId="2" borderId="117" xfId="0" applyFont="1" applyFill="1" applyBorder="1" applyAlignment="1">
      <alignment horizontal="center" vertical="center"/>
    </xf>
    <xf numFmtId="0" fontId="21" fillId="2" borderId="118" xfId="0" applyFont="1" applyFill="1" applyBorder="1" applyAlignment="1">
      <alignment horizontal="center" vertical="center"/>
    </xf>
    <xf numFmtId="0" fontId="20" fillId="0" borderId="115" xfId="0" applyFont="1" applyBorder="1" applyAlignment="1">
      <alignment horizontal="center" vertical="center"/>
    </xf>
    <xf numFmtId="0" fontId="44" fillId="0" borderId="20" xfId="0" applyFont="1" applyBorder="1" applyAlignment="1">
      <alignment horizontal="left"/>
    </xf>
    <xf numFmtId="0" fontId="44" fillId="0" borderId="21" xfId="0" applyFont="1" applyBorder="1" applyAlignment="1">
      <alignment horizontal="left"/>
    </xf>
    <xf numFmtId="0" fontId="53" fillId="10" borderId="123" xfId="0" applyFont="1" applyFill="1" applyBorder="1" applyAlignment="1">
      <alignment horizontal="center" vertical="center"/>
    </xf>
    <xf numFmtId="0" fontId="53" fillId="10" borderId="131" xfId="0" applyFont="1" applyFill="1" applyBorder="1" applyAlignment="1">
      <alignment horizontal="center" vertical="center"/>
    </xf>
    <xf numFmtId="0" fontId="53" fillId="10" borderId="114" xfId="0" applyFont="1" applyFill="1" applyBorder="1" applyAlignment="1">
      <alignment horizontal="center" vertical="center"/>
    </xf>
    <xf numFmtId="0" fontId="53" fillId="0" borderId="105" xfId="0" applyFont="1" applyBorder="1" applyAlignment="1">
      <alignment horizontal="left" vertical="center" wrapText="1"/>
    </xf>
    <xf numFmtId="0" fontId="53" fillId="0" borderId="106" xfId="0" applyFont="1" applyBorder="1" applyAlignment="1">
      <alignment horizontal="left" vertical="center" wrapText="1"/>
    </xf>
    <xf numFmtId="0" fontId="53" fillId="0" borderId="112" xfId="0" applyFont="1" applyBorder="1" applyAlignment="1">
      <alignment horizontal="left" vertical="center" wrapText="1"/>
    </xf>
    <xf numFmtId="0" fontId="57" fillId="0" borderId="99" xfId="0" applyFont="1" applyBorder="1" applyAlignment="1">
      <alignment horizontal="center" vertical="center" wrapText="1"/>
    </xf>
    <xf numFmtId="0" fontId="57" fillId="0" borderId="60" xfId="0" applyFont="1" applyBorder="1" applyAlignment="1">
      <alignment horizontal="center" vertical="center" wrapText="1"/>
    </xf>
    <xf numFmtId="0" fontId="57" fillId="0" borderId="102" xfId="0" applyFont="1" applyBorder="1" applyAlignment="1">
      <alignment horizontal="center" vertical="center" wrapText="1"/>
    </xf>
    <xf numFmtId="0" fontId="57" fillId="0" borderId="32" xfId="0" applyFont="1" applyBorder="1" applyAlignment="1">
      <alignment horizontal="left" vertical="center"/>
    </xf>
    <xf numFmtId="0" fontId="57" fillId="0" borderId="105" xfId="0" applyFont="1" applyBorder="1" applyAlignment="1">
      <alignment horizontal="left" vertical="center"/>
    </xf>
    <xf numFmtId="0" fontId="57" fillId="0" borderId="106" xfId="0" applyFont="1" applyBorder="1" applyAlignment="1">
      <alignment horizontal="left" vertical="center"/>
    </xf>
    <xf numFmtId="0" fontId="57" fillId="0" borderId="112" xfId="0" applyFont="1" applyBorder="1" applyAlignment="1">
      <alignment horizontal="left" vertical="center"/>
    </xf>
    <xf numFmtId="0" fontId="57" fillId="0" borderId="105" xfId="0" applyFont="1" applyBorder="1" applyAlignment="1">
      <alignment horizontal="left" vertical="center" wrapText="1"/>
    </xf>
    <xf numFmtId="0" fontId="20" fillId="20" borderId="108" xfId="0" applyFont="1" applyFill="1" applyBorder="1" applyAlignment="1">
      <alignment horizontal="left" vertical="center"/>
    </xf>
    <xf numFmtId="0" fontId="20" fillId="20" borderId="109" xfId="0" applyFont="1" applyFill="1" applyBorder="1" applyAlignment="1">
      <alignment horizontal="left" vertical="center"/>
    </xf>
    <xf numFmtId="0" fontId="63" fillId="20" borderId="109" xfId="1" applyFont="1" applyFill="1" applyBorder="1" applyAlignment="1">
      <alignment horizontal="left" vertical="center"/>
    </xf>
    <xf numFmtId="0" fontId="63" fillId="20" borderId="113" xfId="1" applyFont="1" applyFill="1" applyBorder="1" applyAlignment="1">
      <alignment horizontal="left" vertical="center"/>
    </xf>
    <xf numFmtId="0" fontId="53" fillId="15" borderId="121" xfId="0" applyFont="1" applyFill="1" applyBorder="1" applyAlignment="1">
      <alignment horizontal="center" vertical="center"/>
    </xf>
    <xf numFmtId="0" fontId="53" fillId="15" borderId="124" xfId="0" applyFont="1" applyFill="1" applyBorder="1" applyAlignment="1">
      <alignment horizontal="center" vertical="center"/>
    </xf>
    <xf numFmtId="0" fontId="53" fillId="12" borderId="36" xfId="0" applyFont="1" applyFill="1" applyBorder="1" applyAlignment="1">
      <alignment horizontal="center" vertical="center"/>
    </xf>
    <xf numFmtId="0" fontId="53" fillId="12" borderId="31" xfId="0" applyFont="1" applyFill="1" applyBorder="1" applyAlignment="1">
      <alignment horizontal="center" vertical="center"/>
    </xf>
    <xf numFmtId="0" fontId="21" fillId="0" borderId="124" xfId="0" applyFont="1" applyBorder="1" applyAlignment="1">
      <alignment horizontal="center" vertical="center" wrapText="1"/>
    </xf>
    <xf numFmtId="0" fontId="21" fillId="0" borderId="125" xfId="0" applyFont="1" applyBorder="1" applyAlignment="1">
      <alignment horizontal="center" vertical="center" wrapText="1"/>
    </xf>
    <xf numFmtId="0" fontId="20" fillId="0" borderId="98" xfId="0" applyFont="1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center" wrapText="1"/>
    </xf>
    <xf numFmtId="0" fontId="20" fillId="0" borderId="101" xfId="0" applyFont="1" applyBorder="1" applyAlignment="1">
      <alignment horizontal="center" vertical="center" wrapText="1"/>
    </xf>
    <xf numFmtId="0" fontId="20" fillId="0" borderId="5" xfId="0" applyFont="1" applyBorder="1" applyAlignment="1">
      <alignment horizontal="center" vertical="center" wrapText="1"/>
    </xf>
    <xf numFmtId="0" fontId="20" fillId="0" borderId="152" xfId="0" applyFont="1" applyBorder="1" applyAlignment="1">
      <alignment horizontal="center" vertical="center" wrapText="1"/>
    </xf>
    <xf numFmtId="0" fontId="20" fillId="0" borderId="3" xfId="0" applyFont="1" applyBorder="1" applyAlignment="1">
      <alignment horizontal="center" vertical="center" wrapText="1"/>
    </xf>
    <xf numFmtId="0" fontId="44" fillId="13" borderId="36" xfId="0" applyFont="1" applyFill="1" applyBorder="1" applyAlignment="1">
      <alignment horizontal="left" vertical="center"/>
    </xf>
    <xf numFmtId="0" fontId="44" fillId="13" borderId="121" xfId="0" applyFont="1" applyFill="1" applyBorder="1" applyAlignment="1">
      <alignment horizontal="left" vertical="center"/>
    </xf>
    <xf numFmtId="0" fontId="21" fillId="18" borderId="30" xfId="0" applyFont="1" applyFill="1" applyBorder="1" applyAlignment="1">
      <alignment horizontal="center" vertical="center" wrapText="1"/>
    </xf>
    <xf numFmtId="0" fontId="21" fillId="18" borderId="33" xfId="0" applyFont="1" applyFill="1" applyBorder="1" applyAlignment="1">
      <alignment horizontal="center" vertical="center" wrapText="1"/>
    </xf>
    <xf numFmtId="0" fontId="21" fillId="18" borderId="123" xfId="0" applyFont="1" applyFill="1" applyBorder="1" applyAlignment="1">
      <alignment horizontal="center" vertical="center" wrapText="1"/>
    </xf>
    <xf numFmtId="0" fontId="93" fillId="13" borderId="31" xfId="0" applyFont="1" applyFill="1" applyBorder="1" applyAlignment="1">
      <alignment horizontal="left" vertical="center"/>
    </xf>
    <xf numFmtId="0" fontId="21" fillId="18" borderId="31" xfId="0" applyFont="1" applyFill="1" applyBorder="1" applyAlignment="1">
      <alignment horizontal="center" vertical="center" wrapText="1"/>
    </xf>
    <xf numFmtId="0" fontId="21" fillId="18" borderId="124" xfId="0" applyFont="1" applyFill="1" applyBorder="1" applyAlignment="1">
      <alignment horizontal="center" vertical="center" wrapText="1"/>
    </xf>
    <xf numFmtId="0" fontId="20" fillId="17" borderId="7" xfId="0" applyFont="1" applyFill="1" applyBorder="1" applyAlignment="1">
      <alignment horizontal="center"/>
    </xf>
    <xf numFmtId="0" fontId="20" fillId="17" borderId="1" xfId="0" applyFont="1" applyFill="1" applyBorder="1" applyAlignment="1">
      <alignment horizontal="center"/>
    </xf>
    <xf numFmtId="0" fontId="93" fillId="13" borderId="36" xfId="0" applyFont="1" applyFill="1" applyBorder="1" applyAlignment="1">
      <alignment horizontal="left" vertical="center"/>
    </xf>
    <xf numFmtId="0" fontId="53" fillId="15" borderId="29" xfId="0" applyFont="1" applyFill="1" applyBorder="1" applyAlignment="1">
      <alignment horizontal="center" vertical="center"/>
    </xf>
    <xf numFmtId="0" fontId="21" fillId="19" borderId="32" xfId="0" applyFont="1" applyFill="1" applyBorder="1" applyAlignment="1">
      <alignment horizontal="center" vertical="center" wrapText="1"/>
    </xf>
    <xf numFmtId="0" fontId="21" fillId="19" borderId="34" xfId="0" applyFont="1" applyFill="1" applyBorder="1" applyAlignment="1">
      <alignment horizontal="center" vertical="center" wrapText="1"/>
    </xf>
    <xf numFmtId="0" fontId="21" fillId="19" borderId="125" xfId="0" applyFont="1" applyFill="1" applyBorder="1" applyAlignment="1">
      <alignment horizontal="center" vertical="center" wrapText="1"/>
    </xf>
    <xf numFmtId="0" fontId="53" fillId="15" borderId="36" xfId="0" applyFont="1" applyFill="1" applyBorder="1" applyAlignment="1">
      <alignment horizontal="center" vertical="center"/>
    </xf>
    <xf numFmtId="0" fontId="20" fillId="17" borderId="8" xfId="0" applyFont="1" applyFill="1" applyBorder="1" applyAlignment="1">
      <alignment horizontal="center"/>
    </xf>
    <xf numFmtId="0" fontId="20" fillId="17" borderId="0" xfId="0" applyFont="1" applyFill="1" applyBorder="1" applyAlignment="1">
      <alignment horizontal="center"/>
    </xf>
    <xf numFmtId="0" fontId="21" fillId="0" borderId="30" xfId="0" applyFont="1" applyBorder="1" applyAlignment="1">
      <alignment horizontal="center" vertical="center" wrapText="1"/>
    </xf>
    <xf numFmtId="0" fontId="21" fillId="0" borderId="33" xfId="0" applyFont="1" applyBorder="1" applyAlignment="1">
      <alignment horizontal="center" vertical="center" wrapText="1"/>
    </xf>
    <xf numFmtId="0" fontId="21" fillId="0" borderId="123" xfId="0" applyFont="1" applyBorder="1" applyAlignment="1">
      <alignment horizontal="center" vertical="center" wrapText="1"/>
    </xf>
    <xf numFmtId="0" fontId="57" fillId="0" borderId="35" xfId="0" applyFont="1" applyFill="1" applyBorder="1" applyAlignment="1">
      <alignment horizontal="left" vertical="center"/>
    </xf>
    <xf numFmtId="0" fontId="57" fillId="0" borderId="36" xfId="0" applyFont="1" applyFill="1" applyBorder="1" applyAlignment="1">
      <alignment horizontal="left" vertical="center"/>
    </xf>
    <xf numFmtId="0" fontId="93" fillId="13" borderId="121" xfId="0" applyFont="1" applyFill="1" applyBorder="1" applyAlignment="1">
      <alignment horizontal="left" vertical="center"/>
    </xf>
    <xf numFmtId="0" fontId="93" fillId="13" borderId="29" xfId="0" applyFont="1" applyFill="1" applyBorder="1" applyAlignment="1">
      <alignment horizontal="left" vertical="center"/>
    </xf>
    <xf numFmtId="0" fontId="21" fillId="19" borderId="29" xfId="0" applyFont="1" applyFill="1" applyBorder="1" applyAlignment="1">
      <alignment horizontal="center" vertical="center" wrapText="1"/>
    </xf>
    <xf numFmtId="0" fontId="21" fillId="19" borderId="124" xfId="0" applyFont="1" applyFill="1" applyBorder="1" applyAlignment="1">
      <alignment horizontal="center" vertical="center" wrapText="1"/>
    </xf>
    <xf numFmtId="0" fontId="21" fillId="0" borderId="7" xfId="0" applyFont="1" applyBorder="1" applyAlignment="1">
      <alignment horizontal="center" vertical="center" wrapText="1"/>
    </xf>
    <xf numFmtId="0" fontId="21" fillId="0" borderId="8" xfId="0" applyFont="1" applyBorder="1" applyAlignment="1">
      <alignment horizontal="center" vertical="center" wrapText="1"/>
    </xf>
    <xf numFmtId="0" fontId="21" fillId="0" borderId="9" xfId="0" applyFont="1" applyBorder="1" applyAlignment="1">
      <alignment horizontal="center" vertical="center" wrapText="1"/>
    </xf>
    <xf numFmtId="0" fontId="53" fillId="12" borderId="124" xfId="0" applyFont="1" applyFill="1" applyBorder="1" applyAlignment="1">
      <alignment horizontal="center" vertical="center"/>
    </xf>
    <xf numFmtId="0" fontId="199" fillId="0" borderId="126" xfId="1" applyFont="1" applyBorder="1" applyAlignment="1">
      <alignment horizontal="left" vertical="center"/>
    </xf>
    <xf numFmtId="0" fontId="199" fillId="0" borderId="121" xfId="1" applyFont="1" applyBorder="1" applyAlignment="1">
      <alignment horizontal="left" vertical="center"/>
    </xf>
    <xf numFmtId="0" fontId="199" fillId="0" borderId="122" xfId="1" applyFont="1" applyBorder="1" applyAlignment="1">
      <alignment horizontal="left" vertical="center"/>
    </xf>
    <xf numFmtId="0" fontId="200" fillId="0" borderId="126" xfId="1" applyFont="1" applyBorder="1" applyAlignment="1">
      <alignment horizontal="left" vertical="center"/>
    </xf>
    <xf numFmtId="0" fontId="200" fillId="0" borderId="121" xfId="1" applyFont="1" applyBorder="1" applyAlignment="1">
      <alignment horizontal="left" vertical="center"/>
    </xf>
    <xf numFmtId="0" fontId="200" fillId="0" borderId="122" xfId="1" applyFont="1" applyBorder="1" applyAlignment="1">
      <alignment horizontal="left" vertical="center"/>
    </xf>
    <xf numFmtId="0" fontId="201" fillId="29" borderId="153" xfId="1" applyFont="1" applyFill="1" applyBorder="1" applyAlignment="1">
      <alignment horizontal="left" vertical="center"/>
    </xf>
    <xf numFmtId="0" fontId="201" fillId="29" borderId="154" xfId="1" applyFont="1" applyFill="1" applyBorder="1" applyAlignment="1">
      <alignment horizontal="left" vertical="center"/>
    </xf>
    <xf numFmtId="0" fontId="201" fillId="29" borderId="155" xfId="1" applyFont="1" applyFill="1" applyBorder="1" applyAlignment="1">
      <alignment horizontal="left" vertical="center"/>
    </xf>
    <xf numFmtId="0" fontId="199" fillId="0" borderId="10" xfId="1" applyFont="1" applyBorder="1" applyAlignment="1">
      <alignment horizontal="left" vertical="center" wrapText="1"/>
    </xf>
    <xf numFmtId="0" fontId="199" fillId="0" borderId="11" xfId="1" applyFont="1" applyBorder="1" applyAlignment="1">
      <alignment horizontal="left" vertical="center" wrapText="1"/>
    </xf>
    <xf numFmtId="0" fontId="199" fillId="0" borderId="12" xfId="1" applyFont="1" applyBorder="1" applyAlignment="1">
      <alignment horizontal="left" vertical="center" wrapText="1"/>
    </xf>
    <xf numFmtId="0" fontId="199" fillId="0" borderId="10" xfId="1" applyFont="1" applyBorder="1" applyAlignment="1">
      <alignment horizontal="left" vertical="center"/>
    </xf>
    <xf numFmtId="0" fontId="199" fillId="0" borderId="11" xfId="1" applyFont="1" applyBorder="1" applyAlignment="1">
      <alignment horizontal="left" vertical="center"/>
    </xf>
    <xf numFmtId="0" fontId="199" fillId="0" borderId="12" xfId="1" applyFont="1" applyBorder="1" applyAlignment="1">
      <alignment horizontal="left" vertical="center"/>
    </xf>
    <xf numFmtId="0" fontId="180" fillId="0" borderId="0" xfId="0" applyFont="1" applyAlignment="1">
      <alignment horizontal="left" vertical="center" wrapText="1"/>
    </xf>
    <xf numFmtId="0" fontId="149" fillId="0" borderId="0" xfId="0" applyFont="1" applyAlignment="1">
      <alignment horizontal="left" vertical="center"/>
    </xf>
    <xf numFmtId="0" fontId="21" fillId="18" borderId="86" xfId="0" applyFont="1" applyFill="1" applyBorder="1" applyAlignment="1">
      <alignment horizontal="center" vertical="center" wrapText="1"/>
    </xf>
    <xf numFmtId="0" fontId="21" fillId="18" borderId="87" xfId="0" applyFont="1" applyFill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center" wrapText="1"/>
    </xf>
    <xf numFmtId="0" fontId="21" fillId="0" borderId="0" xfId="0" applyFont="1" applyBorder="1" applyAlignment="1">
      <alignment horizontal="center" vertical="center" wrapText="1"/>
    </xf>
    <xf numFmtId="0" fontId="21" fillId="0" borderId="3" xfId="0" applyFont="1" applyBorder="1" applyAlignment="1">
      <alignment horizontal="center" vertical="center" wrapText="1"/>
    </xf>
    <xf numFmtId="0" fontId="21" fillId="0" borderId="4" xfId="0" applyFont="1" applyBorder="1" applyAlignment="1">
      <alignment horizontal="center" vertical="center" wrapText="1"/>
    </xf>
    <xf numFmtId="0" fontId="21" fillId="0" borderId="5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/>
    </xf>
    <xf numFmtId="0" fontId="20" fillId="0" borderId="2" xfId="0" applyFont="1" applyBorder="1" applyAlignment="1">
      <alignment horizontal="center" vertical="center"/>
    </xf>
    <xf numFmtId="0" fontId="20" fillId="0" borderId="0" xfId="0" applyFont="1" applyBorder="1" applyAlignment="1">
      <alignment horizontal="center" vertical="center"/>
    </xf>
    <xf numFmtId="0" fontId="20" fillId="0" borderId="3" xfId="0" applyFont="1" applyBorder="1" applyAlignment="1">
      <alignment horizontal="center" vertical="center"/>
    </xf>
    <xf numFmtId="0" fontId="20" fillId="0" borderId="4" xfId="0" applyFont="1" applyBorder="1" applyAlignment="1">
      <alignment horizontal="center" vertical="center"/>
    </xf>
    <xf numFmtId="0" fontId="20" fillId="0" borderId="5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 wrapText="1"/>
    </xf>
    <xf numFmtId="0" fontId="20" fillId="0" borderId="0" xfId="0" applyFont="1" applyBorder="1" applyAlignment="1">
      <alignment horizontal="center" vertical="center" wrapText="1"/>
    </xf>
    <xf numFmtId="0" fontId="20" fillId="0" borderId="4" xfId="0" applyFont="1" applyBorder="1" applyAlignment="1">
      <alignment horizontal="center" vertical="center" wrapText="1"/>
    </xf>
    <xf numFmtId="0" fontId="158" fillId="0" borderId="115" xfId="0" applyFont="1" applyBorder="1" applyAlignment="1">
      <alignment horizontal="center" vertical="center"/>
    </xf>
    <xf numFmtId="0" fontId="158" fillId="0" borderId="29" xfId="0" applyFont="1" applyBorder="1" applyAlignment="1">
      <alignment horizontal="center" vertical="center"/>
    </xf>
    <xf numFmtId="0" fontId="21" fillId="11" borderId="10" xfId="0" applyFont="1" applyFill="1" applyBorder="1" applyAlignment="1">
      <alignment horizontal="left" vertical="center"/>
    </xf>
    <xf numFmtId="0" fontId="21" fillId="11" borderId="11" xfId="0" applyFont="1" applyFill="1" applyBorder="1" applyAlignment="1">
      <alignment horizontal="left" vertical="center"/>
    </xf>
    <xf numFmtId="0" fontId="21" fillId="11" borderId="12" xfId="0" applyFont="1" applyFill="1" applyBorder="1" applyAlignment="1">
      <alignment horizontal="left" vertical="center"/>
    </xf>
    <xf numFmtId="0" fontId="21" fillId="14" borderId="10" xfId="0" applyFont="1" applyFill="1" applyBorder="1" applyAlignment="1">
      <alignment horizontal="left" vertical="center"/>
    </xf>
    <xf numFmtId="0" fontId="21" fillId="14" borderId="11" xfId="0" applyFont="1" applyFill="1" applyBorder="1" applyAlignment="1">
      <alignment horizontal="left" vertical="center"/>
    </xf>
    <xf numFmtId="0" fontId="57" fillId="13" borderId="132" xfId="0" applyFont="1" applyFill="1" applyBorder="1" applyAlignment="1">
      <alignment horizontal="center" vertical="center"/>
    </xf>
    <xf numFmtId="49" fontId="103" fillId="22" borderId="203" xfId="0" applyNumberFormat="1" applyFont="1" applyFill="1" applyBorder="1" applyAlignment="1">
      <alignment horizontal="center" vertical="center" wrapText="1"/>
    </xf>
    <xf numFmtId="49" fontId="103" fillId="22" borderId="175" xfId="0" applyNumberFormat="1" applyFont="1" applyFill="1" applyBorder="1" applyAlignment="1">
      <alignment horizontal="center" vertical="center" wrapText="1"/>
    </xf>
    <xf numFmtId="49" fontId="103" fillId="22" borderId="53" xfId="0" applyNumberFormat="1" applyFont="1" applyFill="1" applyBorder="1" applyAlignment="1">
      <alignment horizontal="center" vertical="center" wrapText="1"/>
    </xf>
    <xf numFmtId="0" fontId="93" fillId="21" borderId="184" xfId="0" applyNumberFormat="1" applyFont="1" applyFill="1" applyBorder="1" applyAlignment="1">
      <alignment horizontal="center" vertical="center" wrapText="1"/>
    </xf>
    <xf numFmtId="0" fontId="93" fillId="21" borderId="179" xfId="0" applyNumberFormat="1" applyFont="1" applyFill="1" applyBorder="1" applyAlignment="1">
      <alignment horizontal="center" vertical="center" wrapText="1"/>
    </xf>
    <xf numFmtId="0" fontId="93" fillId="21" borderId="181" xfId="0" applyNumberFormat="1" applyFont="1" applyFill="1" applyBorder="1" applyAlignment="1">
      <alignment horizontal="center" vertical="center" wrapText="1"/>
    </xf>
    <xf numFmtId="49" fontId="93" fillId="21" borderId="191" xfId="0" applyNumberFormat="1" applyFont="1" applyFill="1" applyBorder="1" applyAlignment="1">
      <alignment horizontal="center" vertical="center" wrapText="1"/>
    </xf>
    <xf numFmtId="49" fontId="93" fillId="21" borderId="179" xfId="0" applyNumberFormat="1" applyFont="1" applyFill="1" applyBorder="1" applyAlignment="1">
      <alignment horizontal="center" vertical="center" wrapText="1"/>
    </xf>
    <xf numFmtId="49" fontId="93" fillId="21" borderId="193" xfId="0" applyNumberFormat="1" applyFont="1" applyFill="1" applyBorder="1" applyAlignment="1">
      <alignment horizontal="center" vertical="center" wrapText="1"/>
    </xf>
    <xf numFmtId="0" fontId="103" fillId="22" borderId="39" xfId="0" applyNumberFormat="1" applyFont="1" applyFill="1" applyBorder="1" applyAlignment="1">
      <alignment horizontal="center" vertical="center" wrapText="1"/>
    </xf>
    <xf numFmtId="0" fontId="103" fillId="22" borderId="53" xfId="0" applyFont="1" applyFill="1" applyBorder="1" applyAlignment="1">
      <alignment horizontal="center" vertical="center" wrapText="1"/>
    </xf>
    <xf numFmtId="0" fontId="103" fillId="22" borderId="16" xfId="0" applyNumberFormat="1" applyFont="1" applyFill="1" applyBorder="1" applyAlignment="1">
      <alignment horizontal="center" vertical="center" wrapText="1"/>
    </xf>
    <xf numFmtId="0" fontId="103" fillId="22" borderId="19" xfId="0" applyFont="1" applyFill="1" applyBorder="1" applyAlignment="1">
      <alignment horizontal="center" vertical="center" wrapText="1"/>
    </xf>
    <xf numFmtId="0" fontId="103" fillId="22" borderId="59" xfId="0" applyNumberFormat="1" applyFont="1" applyFill="1" applyBorder="1" applyAlignment="1">
      <alignment horizontal="center" vertical="center" wrapText="1"/>
    </xf>
    <xf numFmtId="0" fontId="103" fillId="22" borderId="38" xfId="0" applyNumberFormat="1" applyFont="1" applyFill="1" applyBorder="1" applyAlignment="1">
      <alignment horizontal="center" vertical="center" wrapText="1"/>
    </xf>
    <xf numFmtId="0" fontId="103" fillId="22" borderId="174" xfId="0" applyNumberFormat="1" applyFont="1" applyFill="1" applyBorder="1" applyAlignment="1">
      <alignment horizontal="center" vertical="center" wrapText="1"/>
    </xf>
    <xf numFmtId="49" fontId="103" fillId="22" borderId="188" xfId="0" applyNumberFormat="1" applyFont="1" applyFill="1" applyBorder="1" applyAlignment="1">
      <alignment horizontal="center" vertical="center" wrapText="1"/>
    </xf>
    <xf numFmtId="0" fontId="103" fillId="22" borderId="38" xfId="0" applyNumberFormat="1" applyFont="1" applyFill="1" applyBorder="1" applyAlignment="1">
      <alignment vertical="center" wrapText="1"/>
    </xf>
    <xf numFmtId="0" fontId="93" fillId="21" borderId="39" xfId="0" applyNumberFormat="1" applyFont="1" applyFill="1" applyBorder="1" applyAlignment="1">
      <alignment horizontal="center" vertical="center" wrapText="1"/>
    </xf>
    <xf numFmtId="0" fontId="93" fillId="21" borderId="53" xfId="0" applyFont="1" applyFill="1" applyBorder="1" applyAlignment="1">
      <alignment horizontal="center" vertical="center" wrapText="1"/>
    </xf>
    <xf numFmtId="0" fontId="93" fillId="21" borderId="15" xfId="0" applyNumberFormat="1" applyFont="1" applyFill="1" applyBorder="1" applyAlignment="1">
      <alignment horizontal="center" vertical="center" wrapText="1"/>
    </xf>
    <xf numFmtId="0" fontId="93" fillId="21" borderId="19" xfId="0" applyFont="1" applyFill="1" applyBorder="1" applyAlignment="1">
      <alignment horizontal="center" vertical="center" wrapText="1"/>
    </xf>
    <xf numFmtId="0" fontId="93" fillId="21" borderId="20" xfId="0" applyNumberFormat="1" applyFont="1" applyFill="1" applyBorder="1" applyAlignment="1">
      <alignment horizontal="center" vertical="center" wrapText="1"/>
    </xf>
    <xf numFmtId="0" fontId="83" fillId="21" borderId="21" xfId="0" applyFont="1" applyFill="1" applyBorder="1" applyAlignment="1">
      <alignment vertical="center" wrapText="1"/>
    </xf>
    <xf numFmtId="0" fontId="83" fillId="21" borderId="22" xfId="0" applyFont="1" applyFill="1" applyBorder="1" applyAlignment="1">
      <alignment vertical="center" wrapText="1"/>
    </xf>
    <xf numFmtId="0" fontId="93" fillId="21" borderId="21" xfId="0" applyNumberFormat="1" applyFont="1" applyFill="1" applyBorder="1" applyAlignment="1">
      <alignment horizontal="center" vertical="center" wrapText="1"/>
    </xf>
    <xf numFmtId="0" fontId="93" fillId="21" borderId="176" xfId="0" applyNumberFormat="1" applyFont="1" applyFill="1" applyBorder="1" applyAlignment="1">
      <alignment horizontal="center" vertical="center" wrapText="1"/>
    </xf>
    <xf numFmtId="0" fontId="93" fillId="21" borderId="148" xfId="0" applyNumberFormat="1" applyFont="1" applyFill="1" applyBorder="1" applyAlignment="1">
      <alignment horizontal="center" vertical="center" wrapText="1"/>
    </xf>
    <xf numFmtId="0" fontId="44" fillId="7" borderId="20" xfId="0" applyFont="1" applyFill="1" applyBorder="1" applyAlignment="1">
      <alignment horizontal="center" vertical="center"/>
    </xf>
    <xf numFmtId="0" fontId="28" fillId="7" borderId="21" xfId="0" applyFont="1" applyFill="1" applyBorder="1" applyAlignment="1">
      <alignment vertical="center"/>
    </xf>
    <xf numFmtId="0" fontId="28" fillId="7" borderId="15" xfId="0" applyFont="1" applyFill="1" applyBorder="1" applyAlignment="1">
      <alignment vertical="center"/>
    </xf>
    <xf numFmtId="0" fontId="28" fillId="0" borderId="15" xfId="0" applyFont="1" applyBorder="1" applyAlignment="1"/>
    <xf numFmtId="0" fontId="28" fillId="0" borderId="16" xfId="0" applyFont="1" applyBorder="1" applyAlignment="1"/>
    <xf numFmtId="0" fontId="93" fillId="21" borderId="59" xfId="0" applyNumberFormat="1" applyFont="1" applyFill="1" applyBorder="1" applyAlignment="1">
      <alignment horizontal="center" vertical="center" wrapText="1"/>
    </xf>
    <xf numFmtId="0" fontId="93" fillId="21" borderId="38" xfId="0" applyNumberFormat="1" applyFont="1" applyFill="1" applyBorder="1" applyAlignment="1">
      <alignment horizontal="center" vertical="center" wrapText="1"/>
    </xf>
    <xf numFmtId="0" fontId="93" fillId="21" borderId="174" xfId="0" applyNumberFormat="1" applyFont="1" applyFill="1" applyBorder="1" applyAlignment="1">
      <alignment horizontal="center" vertical="center" wrapText="1"/>
    </xf>
    <xf numFmtId="0" fontId="93" fillId="21" borderId="216" xfId="0" applyNumberFormat="1" applyFont="1" applyFill="1" applyBorder="1" applyAlignment="1">
      <alignment horizontal="center" vertical="center" wrapText="1"/>
    </xf>
    <xf numFmtId="49" fontId="109" fillId="22" borderId="39" xfId="0" applyNumberFormat="1" applyFont="1" applyFill="1" applyBorder="1" applyAlignment="1">
      <alignment horizontal="center" vertical="center" wrapText="1"/>
    </xf>
    <xf numFmtId="49" fontId="109" fillId="22" borderId="203" xfId="0" applyNumberFormat="1" applyFont="1" applyFill="1" applyBorder="1" applyAlignment="1">
      <alignment horizontal="center" vertical="center" wrapText="1"/>
    </xf>
    <xf numFmtId="49" fontId="109" fillId="22" borderId="175" xfId="0" applyNumberFormat="1" applyFont="1" applyFill="1" applyBorder="1" applyAlignment="1">
      <alignment horizontal="center" vertical="center" wrapText="1"/>
    </xf>
    <xf numFmtId="49" fontId="109" fillId="22" borderId="53" xfId="0" applyNumberFormat="1" applyFont="1" applyFill="1" applyBorder="1" applyAlignment="1">
      <alignment horizontal="center" vertical="center" wrapText="1"/>
    </xf>
    <xf numFmtId="49" fontId="111" fillId="22" borderId="39" xfId="0" applyNumberFormat="1" applyFont="1" applyFill="1" applyBorder="1" applyAlignment="1">
      <alignment horizontal="center" vertical="center" wrapText="1"/>
    </xf>
    <xf numFmtId="0" fontId="107" fillId="0" borderId="203" xfId="0" applyFont="1" applyBorder="1" applyAlignment="1">
      <alignment horizontal="center" vertical="center" wrapText="1"/>
    </xf>
    <xf numFmtId="0" fontId="107" fillId="0" borderId="53" xfId="0" applyFont="1" applyBorder="1" applyAlignment="1">
      <alignment horizontal="center" vertical="center" wrapText="1"/>
    </xf>
    <xf numFmtId="0" fontId="83" fillId="0" borderId="41" xfId="0" applyNumberFormat="1" applyFont="1" applyFill="1" applyBorder="1" applyAlignment="1">
      <alignment horizontal="center" vertical="center" wrapText="1"/>
    </xf>
    <xf numFmtId="0" fontId="0" fillId="0" borderId="151" xfId="0" applyBorder="1" applyAlignment="1">
      <alignment horizontal="center" vertical="center" wrapText="1"/>
    </xf>
    <xf numFmtId="0" fontId="106" fillId="22" borderId="20" xfId="0" applyNumberFormat="1" applyFont="1" applyFill="1" applyBorder="1" applyAlignment="1">
      <alignment horizontal="center" vertical="center" wrapText="1"/>
    </xf>
    <xf numFmtId="0" fontId="112" fillId="22" borderId="21" xfId="0" applyFont="1" applyFill="1" applyBorder="1" applyAlignment="1">
      <alignment horizontal="center" vertical="center" wrapText="1"/>
    </xf>
    <xf numFmtId="0" fontId="112" fillId="22" borderId="22" xfId="0" applyFont="1" applyFill="1" applyBorder="1" applyAlignment="1">
      <alignment horizontal="center" vertical="center" wrapText="1"/>
    </xf>
    <xf numFmtId="49" fontId="111" fillId="22" borderId="203" xfId="0" applyNumberFormat="1" applyFont="1" applyFill="1" applyBorder="1" applyAlignment="1">
      <alignment horizontal="center" vertical="center" wrapText="1"/>
    </xf>
    <xf numFmtId="49" fontId="111" fillId="22" borderId="53" xfId="0" applyNumberFormat="1" applyFont="1" applyFill="1" applyBorder="1" applyAlignment="1">
      <alignment horizontal="center" vertical="center" wrapText="1"/>
    </xf>
    <xf numFmtId="0" fontId="109" fillId="22" borderId="39" xfId="0" applyNumberFormat="1" applyFont="1" applyFill="1" applyBorder="1" applyAlignment="1">
      <alignment horizontal="center" vertical="center" wrapText="1"/>
    </xf>
    <xf numFmtId="0" fontId="110" fillId="22" borderId="53" xfId="0" applyFont="1" applyFill="1" applyBorder="1" applyAlignment="1">
      <alignment horizontal="center" vertical="center" wrapText="1"/>
    </xf>
    <xf numFmtId="0" fontId="103" fillId="22" borderId="15" xfId="0" applyNumberFormat="1" applyFont="1" applyFill="1" applyBorder="1" applyAlignment="1">
      <alignment horizontal="center" vertical="center" wrapText="1"/>
    </xf>
    <xf numFmtId="0" fontId="103" fillId="22" borderId="215" xfId="0" applyNumberFormat="1" applyFont="1" applyFill="1" applyBorder="1" applyAlignment="1">
      <alignment horizontal="center" vertical="center" wrapText="1"/>
    </xf>
    <xf numFmtId="49" fontId="106" fillId="22" borderId="203" xfId="0" applyNumberFormat="1" applyFont="1" applyFill="1" applyBorder="1" applyAlignment="1">
      <alignment horizontal="center" vertical="center" wrapText="1"/>
    </xf>
    <xf numFmtId="49" fontId="106" fillId="22" borderId="53" xfId="0" applyNumberFormat="1" applyFont="1" applyFill="1" applyBorder="1" applyAlignment="1">
      <alignment horizontal="center" vertical="center" wrapText="1"/>
    </xf>
    <xf numFmtId="0" fontId="103" fillId="22" borderId="0" xfId="0" applyFont="1" applyFill="1" applyBorder="1" applyAlignment="1">
      <alignment horizontal="center" vertical="center" wrapText="1"/>
    </xf>
    <xf numFmtId="0" fontId="103" fillId="22" borderId="196" xfId="0" applyNumberFormat="1" applyFont="1" applyFill="1" applyBorder="1" applyAlignment="1">
      <alignment horizontal="center" vertical="center" wrapText="1"/>
    </xf>
    <xf numFmtId="0" fontId="103" fillId="22" borderId="197" xfId="0" applyNumberFormat="1" applyFont="1" applyFill="1" applyBorder="1" applyAlignment="1">
      <alignment horizontal="center" vertical="center" wrapText="1"/>
    </xf>
    <xf numFmtId="0" fontId="103" fillId="22" borderId="198" xfId="0" applyNumberFormat="1" applyFont="1" applyFill="1" applyBorder="1" applyAlignment="1">
      <alignment horizontal="center" vertical="center" wrapText="1"/>
    </xf>
    <xf numFmtId="49" fontId="105" fillId="22" borderId="20" xfId="0" applyNumberFormat="1" applyFont="1" applyFill="1" applyBorder="1" applyAlignment="1">
      <alignment horizontal="center" vertical="center" wrapText="1"/>
    </xf>
    <xf numFmtId="0" fontId="107" fillId="0" borderId="21" xfId="0" applyFont="1" applyBorder="1" applyAlignment="1">
      <alignment horizontal="center" vertical="center" wrapText="1"/>
    </xf>
    <xf numFmtId="0" fontId="107" fillId="0" borderId="22" xfId="0" applyFont="1" applyBorder="1" applyAlignment="1">
      <alignment horizontal="center" vertical="center" wrapText="1"/>
    </xf>
    <xf numFmtId="0" fontId="103" fillId="22" borderId="18" xfId="0" applyFont="1" applyFill="1" applyBorder="1" applyAlignment="1">
      <alignment horizontal="center" vertical="center" wrapText="1"/>
    </xf>
    <xf numFmtId="0" fontId="103" fillId="22" borderId="216" xfId="0" applyNumberFormat="1" applyFont="1" applyFill="1" applyBorder="1" applyAlignment="1">
      <alignment horizontal="center" vertical="center" wrapText="1"/>
    </xf>
    <xf numFmtId="0" fontId="103" fillId="22" borderId="197" xfId="0" applyNumberFormat="1" applyFont="1" applyFill="1" applyBorder="1" applyAlignment="1">
      <alignment vertical="center" wrapText="1"/>
    </xf>
    <xf numFmtId="0" fontId="103" fillId="22" borderId="198" xfId="0" applyNumberFormat="1" applyFont="1" applyFill="1" applyBorder="1" applyAlignment="1">
      <alignment vertical="center" wrapText="1"/>
    </xf>
    <xf numFmtId="0" fontId="93" fillId="21" borderId="18" xfId="0" applyNumberFormat="1" applyFont="1" applyFill="1" applyBorder="1" applyAlignment="1">
      <alignment horizontal="center" vertical="center" wrapText="1"/>
    </xf>
    <xf numFmtId="0" fontId="93" fillId="21" borderId="17" xfId="0" applyNumberFormat="1" applyFont="1" applyFill="1" applyBorder="1" applyAlignment="1">
      <alignment horizontal="center" vertical="center" wrapText="1"/>
    </xf>
    <xf numFmtId="0" fontId="93" fillId="21" borderId="19" xfId="0" applyNumberFormat="1" applyFont="1" applyFill="1" applyBorder="1" applyAlignment="1">
      <alignment horizontal="center" vertical="center" wrapText="1"/>
    </xf>
    <xf numFmtId="0" fontId="6" fillId="21" borderId="203" xfId="0" applyNumberFormat="1" applyFont="1" applyFill="1" applyBorder="1" applyAlignment="1">
      <alignment horizontal="center" vertical="center" wrapText="1"/>
    </xf>
    <xf numFmtId="0" fontId="6" fillId="21" borderId="175" xfId="0" applyNumberFormat="1" applyFont="1" applyFill="1" applyBorder="1" applyAlignment="1">
      <alignment horizontal="center" vertical="center" wrapText="1"/>
    </xf>
    <xf numFmtId="49" fontId="6" fillId="21" borderId="188" xfId="0" applyNumberFormat="1" applyFont="1" applyFill="1" applyBorder="1" applyAlignment="1">
      <alignment horizontal="center" vertical="center" wrapText="1"/>
    </xf>
    <xf numFmtId="49" fontId="6" fillId="21" borderId="203" xfId="0" applyNumberFormat="1" applyFont="1" applyFill="1" applyBorder="1" applyAlignment="1">
      <alignment horizontal="center" vertical="center" wrapText="1"/>
    </xf>
    <xf numFmtId="49" fontId="6" fillId="21" borderId="53" xfId="0" applyNumberFormat="1" applyFont="1" applyFill="1" applyBorder="1" applyAlignment="1">
      <alignment horizontal="center" vertical="center" wrapText="1"/>
    </xf>
    <xf numFmtId="0" fontId="6" fillId="21" borderId="39" xfId="0" applyNumberFormat="1" applyFont="1" applyFill="1" applyBorder="1" applyAlignment="1">
      <alignment horizontal="center" vertical="center" wrapText="1"/>
    </xf>
    <xf numFmtId="0" fontId="6" fillId="21" borderId="53" xfId="0" applyNumberFormat="1" applyFont="1" applyFill="1" applyBorder="1" applyAlignment="1">
      <alignment horizontal="center" vertical="center" wrapText="1"/>
    </xf>
    <xf numFmtId="0" fontId="6" fillId="21" borderId="16" xfId="0" applyNumberFormat="1" applyFont="1" applyFill="1" applyBorder="1" applyAlignment="1">
      <alignment horizontal="center" vertical="center" wrapText="1"/>
    </xf>
    <xf numFmtId="0" fontId="6" fillId="21" borderId="19" xfId="0" applyNumberFormat="1" applyFont="1" applyFill="1" applyBorder="1" applyAlignment="1">
      <alignment horizontal="center" vertical="center" wrapText="1"/>
    </xf>
    <xf numFmtId="0" fontId="6" fillId="21" borderId="188" xfId="0" applyNumberFormat="1" applyFont="1" applyFill="1" applyBorder="1" applyAlignment="1">
      <alignment horizontal="center" vertical="center" wrapText="1"/>
    </xf>
    <xf numFmtId="0" fontId="44" fillId="7" borderId="21" xfId="0" applyFont="1" applyFill="1" applyBorder="1" applyAlignment="1">
      <alignment horizontal="center" vertical="center"/>
    </xf>
    <xf numFmtId="0" fontId="44" fillId="7" borderId="22" xfId="0" applyFont="1" applyFill="1" applyBorder="1" applyAlignment="1">
      <alignment horizontal="center" vertical="center"/>
    </xf>
    <xf numFmtId="0" fontId="93" fillId="21" borderId="22" xfId="0" applyNumberFormat="1" applyFont="1" applyFill="1" applyBorder="1" applyAlignment="1">
      <alignment horizontal="center" vertical="center" wrapText="1"/>
    </xf>
    <xf numFmtId="0" fontId="23" fillId="0" borderId="0" xfId="1" applyFont="1" applyAlignment="1">
      <alignment horizontal="center"/>
    </xf>
    <xf numFmtId="0" fontId="28" fillId="0" borderId="21" xfId="0" applyFont="1" applyBorder="1" applyAlignment="1">
      <alignment vertical="center"/>
    </xf>
    <xf numFmtId="0" fontId="28" fillId="0" borderId="22" xfId="0" applyFont="1" applyBorder="1" applyAlignment="1">
      <alignment vertical="center"/>
    </xf>
    <xf numFmtId="0" fontId="6" fillId="21" borderId="206" xfId="0" applyNumberFormat="1" applyFont="1" applyFill="1" applyBorder="1" applyAlignment="1">
      <alignment horizontal="center" vertical="center" wrapText="1"/>
    </xf>
    <xf numFmtId="0" fontId="6" fillId="21" borderId="0" xfId="0" applyNumberFormat="1" applyFont="1" applyFill="1" applyBorder="1" applyAlignment="1">
      <alignment horizontal="center" vertical="center" wrapText="1"/>
    </xf>
    <xf numFmtId="0" fontId="93" fillId="21" borderId="199" xfId="0" applyNumberFormat="1" applyFont="1" applyFill="1" applyBorder="1" applyAlignment="1">
      <alignment horizontal="center" vertical="center" wrapText="1"/>
    </xf>
    <xf numFmtId="0" fontId="93" fillId="21" borderId="200" xfId="0" applyNumberFormat="1" applyFont="1" applyFill="1" applyBorder="1" applyAlignment="1">
      <alignment horizontal="center" vertical="center" wrapText="1"/>
    </xf>
    <xf numFmtId="0" fontId="93" fillId="21" borderId="201" xfId="0" applyNumberFormat="1" applyFont="1" applyFill="1" applyBorder="1" applyAlignment="1">
      <alignment horizontal="center" vertical="center" wrapText="1"/>
    </xf>
    <xf numFmtId="0" fontId="93" fillId="21" borderId="188" xfId="0" applyNumberFormat="1" applyFont="1" applyFill="1" applyBorder="1" applyAlignment="1">
      <alignment horizontal="center" vertical="center" wrapText="1"/>
    </xf>
    <xf numFmtId="0" fontId="93" fillId="21" borderId="203" xfId="0" applyNumberFormat="1" applyFont="1" applyFill="1" applyBorder="1" applyAlignment="1">
      <alignment horizontal="center" vertical="center" wrapText="1"/>
    </xf>
    <xf numFmtId="0" fontId="93" fillId="21" borderId="175" xfId="0" applyNumberFormat="1" applyFont="1" applyFill="1" applyBorder="1" applyAlignment="1">
      <alignment horizontal="center" vertical="center" wrapText="1"/>
    </xf>
    <xf numFmtId="49" fontId="93" fillId="21" borderId="188" xfId="0" applyNumberFormat="1" applyFont="1" applyFill="1" applyBorder="1" applyAlignment="1">
      <alignment horizontal="center" vertical="center" wrapText="1"/>
    </xf>
    <xf numFmtId="49" fontId="93" fillId="21" borderId="203" xfId="0" applyNumberFormat="1" applyFont="1" applyFill="1" applyBorder="1" applyAlignment="1">
      <alignment horizontal="center" vertical="center" wrapText="1"/>
    </xf>
    <xf numFmtId="49" fontId="93" fillId="21" borderId="53" xfId="0" applyNumberFormat="1" applyFont="1" applyFill="1" applyBorder="1" applyAlignment="1">
      <alignment horizontal="center" vertical="center" wrapText="1"/>
    </xf>
    <xf numFmtId="0" fontId="93" fillId="21" borderId="18" xfId="0" applyFont="1" applyFill="1" applyBorder="1" applyAlignment="1">
      <alignment horizontal="center" vertical="center" wrapText="1"/>
    </xf>
    <xf numFmtId="0" fontId="93" fillId="21" borderId="16" xfId="0" applyNumberFormat="1" applyFont="1" applyFill="1" applyBorder="1" applyAlignment="1">
      <alignment horizontal="center" vertical="center" wrapText="1"/>
    </xf>
    <xf numFmtId="0" fontId="83" fillId="21" borderId="200" xfId="0" applyFont="1" applyFill="1" applyBorder="1" applyAlignment="1">
      <alignment vertical="center" wrapText="1"/>
    </xf>
    <xf numFmtId="0" fontId="83" fillId="21" borderId="201" xfId="0" applyFont="1" applyFill="1" applyBorder="1" applyAlignment="1">
      <alignment vertical="center" wrapText="1"/>
    </xf>
    <xf numFmtId="0" fontId="53" fillId="0" borderId="0" xfId="1" applyFont="1" applyAlignment="1">
      <alignment horizontal="left" vertical="center" wrapText="1"/>
    </xf>
    <xf numFmtId="0" fontId="179" fillId="0" borderId="0" xfId="1" applyFont="1" applyAlignment="1">
      <alignment horizontal="left" vertical="center"/>
    </xf>
    <xf numFmtId="0" fontId="28" fillId="0" borderId="21" xfId="0" applyFont="1" applyBorder="1" applyAlignment="1"/>
    <xf numFmtId="0" fontId="28" fillId="0" borderId="22" xfId="0" applyFont="1" applyBorder="1" applyAlignment="1"/>
    <xf numFmtId="0" fontId="93" fillId="21" borderId="196" xfId="0" applyNumberFormat="1" applyFont="1" applyFill="1" applyBorder="1" applyAlignment="1">
      <alignment horizontal="center" vertical="center" wrapText="1"/>
    </xf>
    <xf numFmtId="0" fontId="93" fillId="21" borderId="197" xfId="0" applyNumberFormat="1" applyFont="1" applyFill="1" applyBorder="1" applyAlignment="1">
      <alignment horizontal="center" vertical="center" wrapText="1"/>
    </xf>
    <xf numFmtId="0" fontId="93" fillId="21" borderId="197" xfId="0" applyNumberFormat="1" applyFont="1" applyFill="1" applyBorder="1" applyAlignment="1">
      <alignment vertical="center" wrapText="1"/>
    </xf>
    <xf numFmtId="0" fontId="93" fillId="21" borderId="198" xfId="0" applyNumberFormat="1" applyFont="1" applyFill="1" applyBorder="1" applyAlignment="1">
      <alignment vertical="center" wrapText="1"/>
    </xf>
    <xf numFmtId="0" fontId="102" fillId="21" borderId="196" xfId="0" applyNumberFormat="1" applyFont="1" applyFill="1" applyBorder="1" applyAlignment="1">
      <alignment horizontal="center" vertical="center" wrapText="1"/>
    </xf>
    <xf numFmtId="0" fontId="102" fillId="21" borderId="197" xfId="0" applyNumberFormat="1" applyFont="1" applyFill="1" applyBorder="1" applyAlignment="1">
      <alignment horizontal="center" vertical="center" wrapText="1"/>
    </xf>
    <xf numFmtId="0" fontId="102" fillId="21" borderId="197" xfId="0" applyNumberFormat="1" applyFont="1" applyFill="1" applyBorder="1" applyAlignment="1">
      <alignment vertical="center" wrapText="1"/>
    </xf>
    <xf numFmtId="0" fontId="102" fillId="21" borderId="198" xfId="0" applyNumberFormat="1" applyFont="1" applyFill="1" applyBorder="1" applyAlignment="1">
      <alignment vertical="center" wrapText="1"/>
    </xf>
    <xf numFmtId="0" fontId="93" fillId="21" borderId="198" xfId="0" applyNumberFormat="1" applyFont="1" applyFill="1" applyBorder="1" applyAlignment="1">
      <alignment horizontal="center" vertical="center" wrapText="1"/>
    </xf>
    <xf numFmtId="0" fontId="93" fillId="6" borderId="76" xfId="0" applyFont="1" applyFill="1" applyBorder="1" applyAlignment="1" applyProtection="1">
      <alignment horizontal="left" vertical="center"/>
    </xf>
    <xf numFmtId="0" fontId="93" fillId="0" borderId="76" xfId="0" applyFont="1" applyBorder="1" applyAlignment="1" applyProtection="1">
      <alignment horizontal="left" vertical="center"/>
    </xf>
    <xf numFmtId="0" fontId="6" fillId="21" borderId="184" xfId="0" applyNumberFormat="1" applyFont="1" applyFill="1" applyBorder="1" applyAlignment="1">
      <alignment horizontal="center" vertical="center" wrapText="1"/>
    </xf>
    <xf numFmtId="0" fontId="6" fillId="21" borderId="179" xfId="0" applyNumberFormat="1" applyFont="1" applyFill="1" applyBorder="1" applyAlignment="1">
      <alignment horizontal="center" vertical="center" wrapText="1"/>
    </xf>
    <xf numFmtId="0" fontId="6" fillId="21" borderId="181" xfId="0" applyNumberFormat="1" applyFont="1" applyFill="1" applyBorder="1" applyAlignment="1">
      <alignment horizontal="center" vertical="center" wrapText="1"/>
    </xf>
    <xf numFmtId="0" fontId="119" fillId="34" borderId="13" xfId="0" applyFont="1" applyFill="1" applyBorder="1" applyAlignment="1" applyProtection="1">
      <alignment horizontal="center" vertical="center"/>
    </xf>
    <xf numFmtId="0" fontId="28" fillId="0" borderId="20" xfId="0" applyFont="1" applyBorder="1" applyAlignment="1" applyProtection="1">
      <alignment horizontal="left"/>
    </xf>
    <xf numFmtId="0" fontId="28" fillId="7" borderId="22" xfId="0" applyFont="1" applyFill="1" applyBorder="1" applyAlignment="1">
      <alignment vertical="center"/>
    </xf>
    <xf numFmtId="0" fontId="44" fillId="21" borderId="53" xfId="0" applyFont="1" applyFill="1" applyBorder="1" applyAlignment="1">
      <alignment horizontal="center" vertical="center" wrapText="1"/>
    </xf>
    <xf numFmtId="0" fontId="6" fillId="21" borderId="176" xfId="0" applyNumberFormat="1" applyFont="1" applyFill="1" applyBorder="1" applyAlignment="1">
      <alignment horizontal="center" vertical="center" wrapText="1"/>
    </xf>
    <xf numFmtId="0" fontId="93" fillId="0" borderId="75" xfId="0" applyFont="1" applyBorder="1" applyAlignment="1" applyProtection="1">
      <alignment horizontal="left" vertical="center"/>
    </xf>
    <xf numFmtId="0" fontId="93" fillId="6" borderId="75" xfId="0" applyFont="1" applyFill="1" applyBorder="1" applyAlignment="1" applyProtection="1">
      <alignment horizontal="left" vertical="center"/>
    </xf>
    <xf numFmtId="0" fontId="93" fillId="6" borderId="164" xfId="0" applyFont="1" applyFill="1" applyBorder="1" applyAlignment="1" applyProtection="1">
      <alignment horizontal="left" vertical="center"/>
    </xf>
    <xf numFmtId="0" fontId="93" fillId="6" borderId="0" xfId="0" applyFont="1" applyFill="1" applyBorder="1" applyAlignment="1" applyProtection="1">
      <alignment horizontal="left" vertical="center"/>
    </xf>
    <xf numFmtId="0" fontId="93" fillId="0" borderId="0" xfId="0" applyFont="1" applyBorder="1" applyAlignment="1" applyProtection="1">
      <alignment horizontal="left" vertical="center"/>
    </xf>
    <xf numFmtId="0" fontId="93" fillId="6" borderId="134" xfId="0" applyFont="1" applyFill="1" applyBorder="1" applyAlignment="1" applyProtection="1">
      <alignment horizontal="center" vertical="center"/>
    </xf>
    <xf numFmtId="0" fontId="118" fillId="6" borderId="173" xfId="0" applyFont="1" applyFill="1" applyBorder="1" applyAlignment="1" applyProtection="1">
      <alignment horizontal="center" vertical="center"/>
    </xf>
    <xf numFmtId="0" fontId="83" fillId="6" borderId="134" xfId="0" applyFont="1" applyFill="1" applyBorder="1" applyAlignment="1" applyProtection="1">
      <alignment horizontal="center" vertical="center"/>
    </xf>
    <xf numFmtId="49" fontId="83" fillId="6" borderId="173" xfId="0" applyNumberFormat="1" applyFont="1" applyFill="1" applyBorder="1" applyAlignment="1" applyProtection="1">
      <alignment horizontal="center" vertical="center"/>
    </xf>
    <xf numFmtId="49" fontId="83" fillId="6" borderId="134" xfId="0" applyNumberFormat="1" applyFont="1" applyFill="1" applyBorder="1" applyAlignment="1" applyProtection="1">
      <alignment horizontal="center" vertical="center"/>
    </xf>
    <xf numFmtId="0" fontId="93" fillId="0" borderId="25" xfId="0" applyFont="1" applyBorder="1" applyAlignment="1" applyProtection="1">
      <alignment horizontal="center" vertical="center"/>
    </xf>
    <xf numFmtId="0" fontId="118" fillId="0" borderId="162" xfId="0" applyFont="1" applyBorder="1" applyAlignment="1" applyProtection="1">
      <alignment horizontal="center" vertical="center"/>
    </xf>
    <xf numFmtId="166" fontId="83" fillId="0" borderId="25" xfId="0" applyNumberFormat="1" applyFont="1" applyBorder="1" applyAlignment="1" applyProtection="1">
      <alignment horizontal="center" vertical="center"/>
    </xf>
    <xf numFmtId="49" fontId="83" fillId="0" borderId="162" xfId="0" applyNumberFormat="1" applyFont="1" applyBorder="1" applyAlignment="1" applyProtection="1">
      <alignment horizontal="center" vertical="center"/>
    </xf>
    <xf numFmtId="49" fontId="83" fillId="0" borderId="25" xfId="0" applyNumberFormat="1" applyFont="1" applyBorder="1" applyAlignment="1" applyProtection="1">
      <alignment horizontal="center" vertical="center"/>
    </xf>
    <xf numFmtId="0" fontId="93" fillId="7" borderId="199" xfId="0" applyFont="1" applyFill="1" applyBorder="1" applyAlignment="1">
      <alignment horizontal="center" vertical="center"/>
    </xf>
    <xf numFmtId="0" fontId="83" fillId="7" borderId="201" xfId="0" applyFont="1" applyFill="1" applyBorder="1" applyAlignment="1">
      <alignment horizontal="center" vertical="center"/>
    </xf>
    <xf numFmtId="0" fontId="83" fillId="7" borderId="17" xfId="0" applyFont="1" applyFill="1" applyBorder="1" applyAlignment="1">
      <alignment horizontal="center" vertical="center"/>
    </xf>
    <xf numFmtId="0" fontId="83" fillId="7" borderId="19" xfId="0" applyFont="1" applyFill="1" applyBorder="1" applyAlignment="1">
      <alignment horizontal="center" vertical="center"/>
    </xf>
    <xf numFmtId="0" fontId="93" fillId="0" borderId="14" xfId="0" applyFont="1" applyFill="1" applyBorder="1" applyAlignment="1">
      <alignment horizontal="center" vertical="center"/>
    </xf>
    <xf numFmtId="0" fontId="83" fillId="0" borderId="16" xfId="0" applyFont="1" applyFill="1" applyBorder="1" applyAlignment="1">
      <alignment horizontal="center" vertical="center"/>
    </xf>
    <xf numFmtId="0" fontId="83" fillId="0" borderId="14" xfId="0" applyFont="1" applyFill="1" applyBorder="1" applyAlignment="1">
      <alignment horizontal="center" vertical="center"/>
    </xf>
    <xf numFmtId="0" fontId="83" fillId="0" borderId="16" xfId="0" applyFont="1" applyBorder="1" applyAlignment="1">
      <alignment horizontal="center" vertical="center"/>
    </xf>
    <xf numFmtId="49" fontId="83" fillId="0" borderId="14" xfId="0" applyNumberFormat="1" applyFont="1" applyFill="1" applyBorder="1" applyAlignment="1">
      <alignment horizontal="center" vertical="center"/>
    </xf>
    <xf numFmtId="0" fontId="93" fillId="3" borderId="75" xfId="0" applyFont="1" applyFill="1" applyBorder="1" applyAlignment="1">
      <alignment horizontal="center" vertical="center"/>
    </xf>
    <xf numFmtId="0" fontId="83" fillId="3" borderId="77" xfId="0" applyFont="1" applyFill="1" applyBorder="1" applyAlignment="1">
      <alignment horizontal="center" vertical="center"/>
    </xf>
    <xf numFmtId="0" fontId="83" fillId="3" borderId="75" xfId="0" applyFont="1" applyFill="1" applyBorder="1" applyAlignment="1">
      <alignment horizontal="center" vertical="center"/>
    </xf>
    <xf numFmtId="49" fontId="83" fillId="3" borderId="75" xfId="0" applyNumberFormat="1" applyFont="1" applyFill="1" applyBorder="1" applyAlignment="1">
      <alignment horizontal="center" vertical="center"/>
    </xf>
    <xf numFmtId="0" fontId="83" fillId="3" borderId="14" xfId="0" applyFont="1" applyFill="1" applyBorder="1" applyAlignment="1">
      <alignment horizontal="center" vertical="center"/>
    </xf>
    <xf numFmtId="0" fontId="83" fillId="3" borderId="16" xfId="0" applyFont="1" applyFill="1" applyBorder="1" applyAlignment="1">
      <alignment horizontal="center" vertical="center"/>
    </xf>
    <xf numFmtId="0" fontId="93" fillId="0" borderId="143" xfId="0" applyFont="1" applyFill="1" applyBorder="1" applyAlignment="1">
      <alignment horizontal="center" vertical="center"/>
    </xf>
    <xf numFmtId="0" fontId="83" fillId="0" borderId="208" xfId="0" applyFont="1" applyFill="1" applyBorder="1" applyAlignment="1">
      <alignment horizontal="center" vertical="center"/>
    </xf>
    <xf numFmtId="0" fontId="83" fillId="0" borderId="143" xfId="0" applyFont="1" applyFill="1" applyBorder="1" applyAlignment="1">
      <alignment horizontal="center" vertical="center"/>
    </xf>
    <xf numFmtId="0" fontId="93" fillId="7" borderId="25" xfId="0" applyFont="1" applyFill="1" applyBorder="1" applyAlignment="1">
      <alignment horizontal="center" vertical="center" wrapText="1"/>
    </xf>
    <xf numFmtId="0" fontId="83" fillId="7" borderId="26" xfId="0" applyFont="1" applyFill="1" applyBorder="1" applyAlignment="1">
      <alignment horizontal="center" vertical="center" wrapText="1"/>
    </xf>
    <xf numFmtId="0" fontId="83" fillId="7" borderId="200" xfId="0" applyFont="1" applyFill="1" applyBorder="1" applyAlignment="1">
      <alignment horizontal="center" vertical="center"/>
    </xf>
    <xf numFmtId="49" fontId="83" fillId="0" borderId="143" xfId="0" applyNumberFormat="1" applyFont="1" applyFill="1" applyBorder="1" applyAlignment="1">
      <alignment horizontal="center" vertical="center"/>
    </xf>
    <xf numFmtId="0" fontId="93" fillId="7" borderId="14" xfId="0" applyNumberFormat="1" applyFont="1" applyFill="1" applyBorder="1" applyAlignment="1">
      <alignment horizontal="center" vertical="center"/>
    </xf>
    <xf numFmtId="0" fontId="83" fillId="7" borderId="16" xfId="0" applyFont="1" applyFill="1" applyBorder="1" applyAlignment="1">
      <alignment horizontal="center" vertical="center"/>
    </xf>
    <xf numFmtId="0" fontId="93" fillId="7" borderId="17" xfId="0" applyFont="1" applyFill="1" applyBorder="1" applyAlignment="1">
      <alignment horizontal="center" vertical="center"/>
    </xf>
    <xf numFmtId="0" fontId="93" fillId="7" borderId="25" xfId="0" applyNumberFormat="1" applyFont="1" applyFill="1" applyBorder="1" applyAlignment="1">
      <alignment horizontal="center" vertical="center" wrapText="1"/>
    </xf>
    <xf numFmtId="0" fontId="83" fillId="7" borderId="26" xfId="0" applyFont="1" applyFill="1" applyBorder="1" applyAlignment="1">
      <alignment horizontal="center" vertical="center"/>
    </xf>
    <xf numFmtId="0" fontId="93" fillId="0" borderId="163" xfId="0" applyFont="1" applyBorder="1" applyAlignment="1" applyProtection="1">
      <alignment horizontal="center" vertical="center"/>
    </xf>
    <xf numFmtId="0" fontId="93" fillId="3" borderId="0" xfId="0" applyFont="1" applyFill="1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93" fillId="0" borderId="76" xfId="0" applyFont="1" applyFill="1" applyBorder="1" applyAlignment="1">
      <alignment horizontal="left" vertical="center"/>
    </xf>
    <xf numFmtId="0" fontId="0" fillId="0" borderId="76" xfId="0" applyBorder="1" applyAlignment="1">
      <alignment horizontal="left" vertical="center"/>
    </xf>
    <xf numFmtId="0" fontId="93" fillId="0" borderId="14" xfId="0" applyFont="1" applyFill="1" applyBorder="1" applyAlignment="1">
      <alignment horizontal="left" vertical="center" wrapText="1"/>
    </xf>
    <xf numFmtId="0" fontId="93" fillId="0" borderId="15" xfId="0" applyFont="1" applyFill="1" applyBorder="1" applyAlignment="1">
      <alignment horizontal="left" vertical="center" wrapText="1"/>
    </xf>
    <xf numFmtId="0" fontId="93" fillId="0" borderId="16" xfId="0" applyFont="1" applyFill="1" applyBorder="1" applyAlignment="1">
      <alignment horizontal="left" vertical="center" wrapText="1"/>
    </xf>
    <xf numFmtId="0" fontId="93" fillId="0" borderId="17" xfId="0" applyFont="1" applyFill="1" applyBorder="1" applyAlignment="1">
      <alignment horizontal="left" vertical="center" wrapText="1"/>
    </xf>
    <xf numFmtId="0" fontId="93" fillId="0" borderId="18" xfId="0" applyFont="1" applyFill="1" applyBorder="1" applyAlignment="1">
      <alignment horizontal="left" vertical="center" wrapText="1"/>
    </xf>
    <xf numFmtId="0" fontId="93" fillId="0" borderId="19" xfId="0" applyFont="1" applyFill="1" applyBorder="1" applyAlignment="1">
      <alignment horizontal="left" vertical="center" wrapText="1"/>
    </xf>
    <xf numFmtId="0" fontId="83" fillId="0" borderId="75" xfId="0" applyFont="1" applyFill="1" applyBorder="1" applyAlignment="1">
      <alignment horizontal="left" vertical="center"/>
    </xf>
    <xf numFmtId="0" fontId="83" fillId="0" borderId="76" xfId="0" applyFont="1" applyBorder="1" applyAlignment="1">
      <alignment vertical="center"/>
    </xf>
    <xf numFmtId="0" fontId="83" fillId="0" borderId="23" xfId="0" applyFont="1" applyFill="1" applyBorder="1" applyAlignment="1">
      <alignment horizontal="left" vertical="center"/>
    </xf>
    <xf numFmtId="0" fontId="83" fillId="0" borderId="0" xfId="0" applyFont="1" applyBorder="1" applyAlignment="1">
      <alignment vertical="center"/>
    </xf>
    <xf numFmtId="0" fontId="83" fillId="3" borderId="75" xfId="0" applyFont="1" applyFill="1" applyBorder="1" applyAlignment="1">
      <alignment horizontal="left" vertical="center"/>
    </xf>
    <xf numFmtId="0" fontId="83" fillId="3" borderId="76" xfId="0" applyFont="1" applyFill="1" applyBorder="1" applyAlignment="1">
      <alignment horizontal="left" vertical="center"/>
    </xf>
    <xf numFmtId="0" fontId="93" fillId="0" borderId="17" xfId="0" applyFont="1" applyFill="1" applyBorder="1" applyAlignment="1">
      <alignment vertical="center"/>
    </xf>
    <xf numFmtId="0" fontId="28" fillId="0" borderId="18" xfId="0" applyFont="1" applyFill="1" applyBorder="1" applyAlignment="1">
      <alignment vertical="center"/>
    </xf>
    <xf numFmtId="0" fontId="28" fillId="0" borderId="19" xfId="0" applyFont="1" applyFill="1" applyBorder="1" applyAlignment="1">
      <alignment vertical="center"/>
    </xf>
    <xf numFmtId="0" fontId="6" fillId="7" borderId="20" xfId="0" applyFont="1" applyFill="1" applyBorder="1" applyAlignment="1">
      <alignment horizontal="center" vertical="center"/>
    </xf>
    <xf numFmtId="3" fontId="183" fillId="0" borderId="27" xfId="0" applyNumberFormat="1" applyFont="1" applyFill="1" applyBorder="1" applyAlignment="1">
      <alignment horizontal="right" vertical="center"/>
    </xf>
    <xf numFmtId="3" fontId="184" fillId="0" borderId="26" xfId="0" applyNumberFormat="1" applyFont="1" applyFill="1" applyBorder="1" applyAlignment="1">
      <alignment horizontal="right" vertical="center"/>
    </xf>
    <xf numFmtId="0" fontId="6" fillId="0" borderId="20" xfId="0" applyFont="1" applyFill="1" applyBorder="1" applyAlignment="1">
      <alignment horizontal="center" vertical="center"/>
    </xf>
    <xf numFmtId="0" fontId="83" fillId="0" borderId="21" xfId="0" applyFont="1" applyFill="1" applyBorder="1" applyAlignment="1">
      <alignment horizontal="center" vertical="center"/>
    </xf>
    <xf numFmtId="0" fontId="83" fillId="0" borderId="22" xfId="0" applyFont="1" applyFill="1" applyBorder="1" applyAlignment="1">
      <alignment horizontal="center" vertical="center"/>
    </xf>
    <xf numFmtId="0" fontId="93" fillId="3" borderId="20" xfId="0" applyFont="1" applyFill="1" applyBorder="1" applyAlignment="1">
      <alignment horizontal="left" vertical="center"/>
    </xf>
    <xf numFmtId="0" fontId="83" fillId="3" borderId="21" xfId="0" applyFont="1" applyFill="1" applyBorder="1" applyAlignment="1">
      <alignment horizontal="left" vertical="center"/>
    </xf>
    <xf numFmtId="0" fontId="83" fillId="3" borderId="22" xfId="0" applyFont="1" applyFill="1" applyBorder="1" applyAlignment="1">
      <alignment horizontal="left" vertical="center"/>
    </xf>
    <xf numFmtId="0" fontId="93" fillId="3" borderId="81" xfId="0" applyFont="1" applyFill="1" applyBorder="1" applyAlignment="1">
      <alignment horizontal="left" vertical="center"/>
    </xf>
    <xf numFmtId="0" fontId="28" fillId="3" borderId="82" xfId="0" applyFont="1" applyFill="1" applyBorder="1" applyAlignment="1">
      <alignment horizontal="left" vertical="center"/>
    </xf>
    <xf numFmtId="0" fontId="93" fillId="0" borderId="75" xfId="0" applyFont="1" applyFill="1" applyBorder="1" applyAlignment="1">
      <alignment horizontal="left" vertical="center"/>
    </xf>
    <xf numFmtId="0" fontId="28" fillId="0" borderId="76" xfId="0" applyFont="1" applyFill="1" applyBorder="1" applyAlignment="1">
      <alignment horizontal="left" vertical="center"/>
    </xf>
    <xf numFmtId="0" fontId="93" fillId="3" borderId="75" xfId="0" applyFont="1" applyFill="1" applyBorder="1" applyAlignment="1">
      <alignment horizontal="left" vertical="center"/>
    </xf>
    <xf numFmtId="0" fontId="44" fillId="3" borderId="76" xfId="0" applyFont="1" applyFill="1" applyBorder="1" applyAlignment="1">
      <alignment horizontal="left" vertical="center"/>
    </xf>
    <xf numFmtId="0" fontId="44" fillId="0" borderId="76" xfId="0" applyFont="1" applyFill="1" applyBorder="1" applyAlignment="1">
      <alignment horizontal="left" vertical="center"/>
    </xf>
    <xf numFmtId="0" fontId="93" fillId="3" borderId="164" xfId="0" applyFont="1" applyFill="1" applyBorder="1" applyAlignment="1">
      <alignment horizontal="left" vertical="center"/>
    </xf>
    <xf numFmtId="0" fontId="28" fillId="3" borderId="138" xfId="0" applyFont="1" applyFill="1" applyBorder="1" applyAlignment="1">
      <alignment horizontal="left" vertical="center"/>
    </xf>
    <xf numFmtId="0" fontId="0" fillId="0" borderId="76" xfId="0" applyFill="1" applyBorder="1" applyAlignment="1">
      <alignment horizontal="left" vertical="center"/>
    </xf>
    <xf numFmtId="0" fontId="93" fillId="0" borderId="20" xfId="0" applyFont="1" applyFill="1" applyBorder="1" applyAlignment="1">
      <alignment horizontal="center" vertical="center" wrapText="1"/>
    </xf>
    <xf numFmtId="0" fontId="93" fillId="0" borderId="21" xfId="0" applyFont="1" applyFill="1" applyBorder="1" applyAlignment="1">
      <alignment horizontal="center" vertical="center" wrapText="1"/>
    </xf>
    <xf numFmtId="0" fontId="93" fillId="0" borderId="22" xfId="0" applyFont="1" applyFill="1" applyBorder="1" applyAlignment="1">
      <alignment horizontal="center" vertical="center" wrapText="1"/>
    </xf>
    <xf numFmtId="0" fontId="118" fillId="0" borderId="163" xfId="0" applyFont="1" applyBorder="1" applyAlignment="1" applyProtection="1">
      <alignment horizontal="center" vertical="center"/>
    </xf>
    <xf numFmtId="0" fontId="83" fillId="0" borderId="163" xfId="0" applyFont="1" applyBorder="1" applyAlignment="1" applyProtection="1">
      <alignment horizontal="center" vertical="center"/>
    </xf>
    <xf numFmtId="49" fontId="83" fillId="0" borderId="163" xfId="0" applyNumberFormat="1" applyFont="1" applyBorder="1" applyAlignment="1" applyProtection="1">
      <alignment horizontal="center" vertical="center"/>
    </xf>
    <xf numFmtId="0" fontId="6" fillId="6" borderId="13" xfId="0" applyFont="1" applyFill="1" applyBorder="1" applyAlignment="1" applyProtection="1">
      <alignment horizontal="center" vertical="center"/>
    </xf>
    <xf numFmtId="0" fontId="83" fillId="0" borderId="25" xfId="0" applyFont="1" applyBorder="1" applyAlignment="1" applyProtection="1">
      <alignment horizontal="center" vertical="center"/>
    </xf>
    <xf numFmtId="0" fontId="93" fillId="6" borderId="163" xfId="0" applyFont="1" applyFill="1" applyBorder="1" applyAlignment="1" applyProtection="1">
      <alignment horizontal="center" vertical="center"/>
    </xf>
    <xf numFmtId="0" fontId="118" fillId="6" borderId="163" xfId="0" applyFont="1" applyFill="1" applyBorder="1" applyAlignment="1" applyProtection="1">
      <alignment horizontal="center" vertical="center"/>
    </xf>
    <xf numFmtId="0" fontId="83" fillId="6" borderId="163" xfId="0" applyFont="1" applyFill="1" applyBorder="1" applyAlignment="1" applyProtection="1">
      <alignment horizontal="center" vertical="center"/>
    </xf>
    <xf numFmtId="49" fontId="83" fillId="6" borderId="163" xfId="0" applyNumberFormat="1" applyFont="1" applyFill="1" applyBorder="1" applyAlignment="1" applyProtection="1">
      <alignment horizontal="center" vertical="center"/>
    </xf>
    <xf numFmtId="0" fontId="28" fillId="0" borderId="20" xfId="0" applyFont="1" applyBorder="1" applyAlignment="1">
      <alignment horizontal="left"/>
    </xf>
    <xf numFmtId="0" fontId="28" fillId="0" borderId="21" xfId="0" applyFont="1" applyBorder="1" applyAlignment="1">
      <alignment horizontal="left"/>
    </xf>
    <xf numFmtId="0" fontId="93" fillId="3" borderId="76" xfId="0" applyFont="1" applyFill="1" applyBorder="1" applyAlignment="1">
      <alignment horizontal="left" vertical="center"/>
    </xf>
    <xf numFmtId="0" fontId="93" fillId="0" borderId="0" xfId="0" applyFont="1" applyFill="1" applyBorder="1" applyAlignment="1">
      <alignment horizontal="left" vertical="center"/>
    </xf>
    <xf numFmtId="0" fontId="6" fillId="23" borderId="20" xfId="0" applyFont="1" applyFill="1" applyBorder="1" applyAlignment="1">
      <alignment horizontal="center" vertical="center"/>
    </xf>
    <xf numFmtId="0" fontId="72" fillId="23" borderId="21" xfId="0" applyFont="1" applyFill="1" applyBorder="1" applyAlignment="1">
      <alignment horizontal="center" vertical="center"/>
    </xf>
    <xf numFmtId="0" fontId="72" fillId="23" borderId="22" xfId="0" applyFont="1" applyFill="1" applyBorder="1" applyAlignment="1">
      <alignment horizontal="center" vertical="center"/>
    </xf>
    <xf numFmtId="0" fontId="72" fillId="23" borderId="19" xfId="0" applyFont="1" applyFill="1" applyBorder="1" applyAlignment="1">
      <alignment horizontal="center" vertical="center"/>
    </xf>
    <xf numFmtId="0" fontId="119" fillId="7" borderId="20" xfId="0" applyFont="1" applyFill="1" applyBorder="1" applyAlignment="1">
      <alignment horizontal="center" vertical="center"/>
    </xf>
    <xf numFmtId="0" fontId="120" fillId="7" borderId="21" xfId="0" applyFont="1" applyFill="1" applyBorder="1" applyAlignment="1">
      <alignment horizontal="center" vertical="center"/>
    </xf>
    <xf numFmtId="0" fontId="120" fillId="7" borderId="22" xfId="0" applyFont="1" applyFill="1" applyBorder="1" applyAlignment="1">
      <alignment horizontal="center" vertical="center"/>
    </xf>
    <xf numFmtId="0" fontId="93" fillId="0" borderId="81" xfId="0" applyFont="1" applyFill="1" applyBorder="1" applyAlignment="1">
      <alignment horizontal="center" vertical="center"/>
    </xf>
    <xf numFmtId="0" fontId="83" fillId="0" borderId="83" xfId="0" applyFont="1" applyFill="1" applyBorder="1" applyAlignment="1">
      <alignment horizontal="center" vertical="center"/>
    </xf>
    <xf numFmtId="0" fontId="83" fillId="0" borderId="81" xfId="0" applyFont="1" applyFill="1" applyBorder="1" applyAlignment="1">
      <alignment horizontal="center" vertical="center"/>
    </xf>
    <xf numFmtId="0" fontId="83" fillId="0" borderId="83" xfId="0" applyFont="1" applyBorder="1" applyAlignment="1">
      <alignment horizontal="center" vertical="center"/>
    </xf>
    <xf numFmtId="49" fontId="83" fillId="0" borderId="81" xfId="0" applyNumberFormat="1" applyFont="1" applyFill="1" applyBorder="1" applyAlignment="1">
      <alignment horizontal="center" vertical="center"/>
    </xf>
    <xf numFmtId="0" fontId="93" fillId="3" borderId="17" xfId="0" applyFont="1" applyFill="1" applyBorder="1" applyAlignment="1">
      <alignment horizontal="center" vertical="center"/>
    </xf>
    <xf numFmtId="0" fontId="83" fillId="3" borderId="19" xfId="0" applyFont="1" applyFill="1" applyBorder="1" applyAlignment="1">
      <alignment horizontal="center" vertical="center"/>
    </xf>
    <xf numFmtId="0" fontId="83" fillId="3" borderId="17" xfId="0" applyFont="1" applyFill="1" applyBorder="1" applyAlignment="1">
      <alignment horizontal="center" vertical="center"/>
    </xf>
    <xf numFmtId="49" fontId="83" fillId="3" borderId="17" xfId="0" applyNumberFormat="1" applyFont="1" applyFill="1" applyBorder="1" applyAlignment="1">
      <alignment horizontal="center" vertical="center"/>
    </xf>
    <xf numFmtId="0" fontId="83" fillId="0" borderId="20" xfId="0" applyFont="1" applyFill="1" applyBorder="1" applyAlignment="1">
      <alignment horizontal="center" vertical="center"/>
    </xf>
    <xf numFmtId="0" fontId="83" fillId="0" borderId="22" xfId="0" applyFont="1" applyBorder="1" applyAlignment="1">
      <alignment horizontal="center" vertical="center"/>
    </xf>
    <xf numFmtId="0" fontId="93" fillId="3" borderId="143" xfId="0" applyFont="1" applyFill="1" applyBorder="1" applyAlignment="1">
      <alignment horizontal="center" vertical="center"/>
    </xf>
    <xf numFmtId="0" fontId="83" fillId="3" borderId="208" xfId="0" applyFont="1" applyFill="1" applyBorder="1" applyAlignment="1">
      <alignment horizontal="center" vertical="center"/>
    </xf>
    <xf numFmtId="0" fontId="83" fillId="3" borderId="143" xfId="0" applyFont="1" applyFill="1" applyBorder="1" applyAlignment="1">
      <alignment horizontal="center" vertical="center"/>
    </xf>
    <xf numFmtId="49" fontId="83" fillId="3" borderId="143" xfId="0" applyNumberFormat="1" applyFont="1" applyFill="1" applyBorder="1" applyAlignment="1">
      <alignment horizontal="center" vertical="center"/>
    </xf>
    <xf numFmtId="0" fontId="93" fillId="0" borderId="75" xfId="0" applyFont="1" applyFill="1" applyBorder="1" applyAlignment="1">
      <alignment horizontal="center" vertical="center"/>
    </xf>
    <xf numFmtId="0" fontId="83" fillId="0" borderId="77" xfId="0" applyFont="1" applyFill="1" applyBorder="1" applyAlignment="1">
      <alignment horizontal="center" vertical="center"/>
    </xf>
    <xf numFmtId="0" fontId="83" fillId="0" borderId="75" xfId="0" applyFont="1" applyFill="1" applyBorder="1" applyAlignment="1">
      <alignment horizontal="center" vertical="center"/>
    </xf>
    <xf numFmtId="0" fontId="83" fillId="0" borderId="77" xfId="0" applyFont="1" applyBorder="1" applyAlignment="1">
      <alignment horizontal="center" vertical="center"/>
    </xf>
    <xf numFmtId="49" fontId="83" fillId="0" borderId="75" xfId="0" applyNumberFormat="1" applyFont="1" applyFill="1" applyBorder="1" applyAlignment="1">
      <alignment horizontal="center" vertical="center"/>
    </xf>
    <xf numFmtId="0" fontId="6" fillId="3" borderId="20" xfId="0" applyFont="1" applyFill="1" applyBorder="1" applyAlignment="1">
      <alignment horizontal="center" vertical="center"/>
    </xf>
    <xf numFmtId="0" fontId="72" fillId="3" borderId="21" xfId="0" applyFont="1" applyFill="1" applyBorder="1" applyAlignment="1">
      <alignment horizontal="center" vertical="center"/>
    </xf>
    <xf numFmtId="0" fontId="72" fillId="3" borderId="22" xfId="0" applyFont="1" applyFill="1" applyBorder="1" applyAlignment="1">
      <alignment horizontal="center" vertical="center"/>
    </xf>
    <xf numFmtId="0" fontId="100" fillId="2" borderId="0" xfId="0" applyFont="1" applyFill="1" applyBorder="1" applyAlignment="1">
      <alignment wrapText="1"/>
    </xf>
    <xf numFmtId="0" fontId="133" fillId="2" borderId="0" xfId="0" applyFont="1" applyFill="1" applyAlignment="1"/>
    <xf numFmtId="0" fontId="100" fillId="2" borderId="0" xfId="0" applyFont="1" applyFill="1" applyAlignment="1">
      <alignment wrapText="1"/>
    </xf>
    <xf numFmtId="0" fontId="100" fillId="2" borderId="0" xfId="0" applyFont="1" applyFill="1" applyAlignment="1"/>
    <xf numFmtId="0" fontId="64" fillId="2" borderId="0" xfId="0" applyFont="1" applyFill="1" applyBorder="1" applyAlignment="1"/>
    <xf numFmtId="0" fontId="90" fillId="2" borderId="0" xfId="0" applyFont="1" applyFill="1" applyBorder="1" applyAlignment="1"/>
    <xf numFmtId="14" fontId="73" fillId="4" borderId="0" xfId="0" applyNumberFormat="1" applyFont="1" applyFill="1" applyBorder="1" applyAlignment="1">
      <alignment horizontal="right" vertical="center"/>
    </xf>
    <xf numFmtId="0" fontId="90" fillId="4" borderId="0" xfId="0" applyFont="1" applyFill="1" applyBorder="1" applyAlignment="1">
      <alignment horizontal="right" vertical="center"/>
    </xf>
    <xf numFmtId="0" fontId="93" fillId="31" borderId="13" xfId="0" applyFont="1" applyFill="1" applyBorder="1" applyAlignment="1" applyProtection="1">
      <alignment horizontal="center" vertical="center"/>
    </xf>
    <xf numFmtId="0" fontId="93" fillId="31" borderId="13" xfId="0" applyFont="1" applyFill="1" applyBorder="1" applyAlignment="1" applyProtection="1">
      <alignment horizontal="center" vertical="center" wrapText="1"/>
    </xf>
    <xf numFmtId="0" fontId="83" fillId="31" borderId="13" xfId="0" applyFont="1" applyFill="1" applyBorder="1" applyAlignment="1" applyProtection="1">
      <alignment horizontal="center" vertical="center"/>
    </xf>
    <xf numFmtId="0" fontId="83" fillId="31" borderId="26" xfId="0" applyFont="1" applyFill="1" applyBorder="1" applyAlignment="1" applyProtection="1">
      <alignment horizontal="center" vertical="center"/>
    </xf>
    <xf numFmtId="14" fontId="73" fillId="4" borderId="18" xfId="0" applyNumberFormat="1" applyFont="1" applyFill="1" applyBorder="1" applyAlignment="1">
      <alignment horizontal="right" vertical="center"/>
    </xf>
    <xf numFmtId="0" fontId="93" fillId="0" borderId="134" xfId="0" applyFont="1" applyBorder="1" applyAlignment="1" applyProtection="1">
      <alignment horizontal="center" vertical="center"/>
    </xf>
    <xf numFmtId="0" fontId="118" fillId="0" borderId="173" xfId="0" applyFont="1" applyBorder="1" applyAlignment="1" applyProtection="1">
      <alignment horizontal="center" vertical="center"/>
    </xf>
    <xf numFmtId="0" fontId="83" fillId="0" borderId="134" xfId="0" applyFont="1" applyBorder="1" applyAlignment="1" applyProtection="1">
      <alignment horizontal="center" vertical="center"/>
    </xf>
    <xf numFmtId="49" fontId="83" fillId="0" borderId="173" xfId="0" applyNumberFormat="1" applyFont="1" applyBorder="1" applyAlignment="1" applyProtection="1">
      <alignment horizontal="center" vertical="center"/>
    </xf>
    <xf numFmtId="49" fontId="83" fillId="0" borderId="134" xfId="0" applyNumberFormat="1" applyFont="1" applyBorder="1" applyAlignment="1" applyProtection="1">
      <alignment horizontal="center" vertical="center"/>
    </xf>
    <xf numFmtId="0" fontId="6" fillId="32" borderId="13" xfId="0" applyFont="1" applyFill="1" applyBorder="1" applyAlignment="1" applyProtection="1">
      <alignment horizontal="center" vertical="center"/>
    </xf>
    <xf numFmtId="0" fontId="93" fillId="0" borderId="162" xfId="0" applyFont="1" applyBorder="1" applyAlignment="1" applyProtection="1">
      <alignment horizontal="center" vertical="center"/>
    </xf>
    <xf numFmtId="0" fontId="83" fillId="0" borderId="162" xfId="0" applyFont="1" applyBorder="1" applyAlignment="1" applyProtection="1">
      <alignment horizontal="center" vertical="center"/>
    </xf>
    <xf numFmtId="0" fontId="119" fillId="31" borderId="13" xfId="0" applyFont="1" applyFill="1" applyBorder="1" applyAlignment="1" applyProtection="1">
      <alignment horizontal="center" vertical="center"/>
    </xf>
    <xf numFmtId="49" fontId="118" fillId="6" borderId="173" xfId="0" applyNumberFormat="1" applyFont="1" applyFill="1" applyBorder="1" applyAlignment="1" applyProtection="1">
      <alignment horizontal="center" vertical="center"/>
    </xf>
    <xf numFmtId="0" fontId="93" fillId="6" borderId="13" xfId="0" applyFont="1" applyFill="1" applyBorder="1" applyAlignment="1" applyProtection="1">
      <alignment vertical="center"/>
    </xf>
    <xf numFmtId="0" fontId="93" fillId="0" borderId="26" xfId="0" applyFont="1" applyBorder="1" applyAlignment="1" applyProtection="1">
      <alignment vertical="center"/>
    </xf>
    <xf numFmtId="0" fontId="93" fillId="0" borderId="13" xfId="0" applyFont="1" applyBorder="1" applyAlignment="1" applyProtection="1">
      <alignment horizontal="left" vertical="center" wrapText="1"/>
    </xf>
    <xf numFmtId="3" fontId="93" fillId="0" borderId="173" xfId="0" applyNumberFormat="1" applyFont="1" applyBorder="1" applyAlignment="1" applyProtection="1">
      <alignment horizontal="center" vertical="center"/>
    </xf>
    <xf numFmtId="0" fontId="6" fillId="0" borderId="13" xfId="0" applyFont="1" applyBorder="1" applyAlignment="1" applyProtection="1">
      <alignment horizontal="center" vertical="center"/>
    </xf>
    <xf numFmtId="0" fontId="93" fillId="6" borderId="13" xfId="0" applyFont="1" applyFill="1" applyBorder="1" applyAlignment="1" applyProtection="1">
      <alignment horizontal="left" vertical="center"/>
    </xf>
    <xf numFmtId="0" fontId="93" fillId="0" borderId="13" xfId="0" applyFont="1" applyBorder="1" applyAlignment="1" applyProtection="1">
      <alignment horizontal="center" vertical="center" wrapText="1"/>
    </xf>
    <xf numFmtId="0" fontId="93" fillId="6" borderId="81" xfId="0" applyFont="1" applyFill="1" applyBorder="1" applyAlignment="1" applyProtection="1">
      <alignment horizontal="left" vertical="center"/>
    </xf>
    <xf numFmtId="49" fontId="6" fillId="21" borderId="191" xfId="0" applyNumberFormat="1" applyFont="1" applyFill="1" applyBorder="1" applyAlignment="1">
      <alignment horizontal="center" vertical="center" wrapText="1"/>
    </xf>
    <xf numFmtId="49" fontId="6" fillId="21" borderId="179" xfId="0" applyNumberFormat="1" applyFont="1" applyFill="1" applyBorder="1" applyAlignment="1">
      <alignment horizontal="center" vertical="center" wrapText="1"/>
    </xf>
    <xf numFmtId="49" fontId="6" fillId="21" borderId="193" xfId="0" applyNumberFormat="1" applyFont="1" applyFill="1" applyBorder="1" applyAlignment="1">
      <alignment horizontal="center" vertical="center" wrapText="1"/>
    </xf>
    <xf numFmtId="0" fontId="93" fillId="21" borderId="215" xfId="0" applyNumberFormat="1" applyFont="1" applyFill="1" applyBorder="1" applyAlignment="1">
      <alignment horizontal="center" vertical="center" wrapText="1"/>
    </xf>
    <xf numFmtId="49" fontId="109" fillId="22" borderId="188" xfId="0" applyNumberFormat="1" applyFont="1" applyFill="1" applyBorder="1" applyAlignment="1">
      <alignment horizontal="center" vertical="center" wrapText="1"/>
    </xf>
    <xf numFmtId="0" fontId="109" fillId="22" borderId="225" xfId="0" applyNumberFormat="1" applyFont="1" applyFill="1" applyBorder="1" applyAlignment="1">
      <alignment horizontal="center" vertical="center" wrapText="1"/>
    </xf>
    <xf numFmtId="0" fontId="103" fillId="22" borderId="226" xfId="0" applyNumberFormat="1" applyFont="1" applyFill="1" applyBorder="1" applyAlignment="1">
      <alignment horizontal="center" vertical="center" wrapText="1"/>
    </xf>
    <xf numFmtId="49" fontId="122" fillId="22" borderId="20" xfId="0" applyNumberFormat="1" applyFont="1" applyFill="1" applyBorder="1" applyAlignment="1">
      <alignment horizontal="center" vertical="center" wrapText="1"/>
    </xf>
    <xf numFmtId="0" fontId="123" fillId="0" borderId="21" xfId="0" applyFont="1" applyBorder="1" applyAlignment="1">
      <alignment horizontal="center" vertical="center" wrapText="1"/>
    </xf>
    <xf numFmtId="0" fontId="123" fillId="0" borderId="15" xfId="0" applyFont="1" applyBorder="1" applyAlignment="1">
      <alignment horizontal="center" vertical="center" wrapText="1"/>
    </xf>
    <xf numFmtId="0" fontId="123" fillId="0" borderId="16" xfId="0" applyFont="1" applyBorder="1" applyAlignment="1">
      <alignment horizontal="center" vertical="center" wrapText="1"/>
    </xf>
    <xf numFmtId="49" fontId="111" fillId="22" borderId="229" xfId="0" applyNumberFormat="1" applyFont="1" applyFill="1" applyBorder="1" applyAlignment="1">
      <alignment horizontal="center" vertical="center" wrapText="1"/>
    </xf>
    <xf numFmtId="49" fontId="107" fillId="0" borderId="229" xfId="0" applyNumberFormat="1" applyFont="1" applyBorder="1" applyAlignment="1">
      <alignment horizontal="center" vertical="center" wrapText="1"/>
    </xf>
    <xf numFmtId="49" fontId="107" fillId="0" borderId="230" xfId="0" applyNumberFormat="1" applyFont="1" applyBorder="1" applyAlignment="1">
      <alignment horizontal="center" vertical="center" wrapText="1"/>
    </xf>
    <xf numFmtId="0" fontId="103" fillId="22" borderId="24" xfId="0" applyFont="1" applyFill="1" applyBorder="1" applyAlignment="1">
      <alignment horizontal="center" vertical="center" wrapText="1"/>
    </xf>
    <xf numFmtId="49" fontId="111" fillId="22" borderId="225" xfId="0" applyNumberFormat="1" applyFont="1" applyFill="1" applyBorder="1" applyAlignment="1">
      <alignment horizontal="center" vertical="center" wrapText="1"/>
    </xf>
    <xf numFmtId="0" fontId="100" fillId="2" borderId="0" xfId="0" applyFont="1" applyFill="1" applyBorder="1" applyAlignment="1">
      <alignment horizontal="left" vertical="center"/>
    </xf>
    <xf numFmtId="0" fontId="133" fillId="2" borderId="0" xfId="0" applyFont="1" applyFill="1" applyBorder="1" applyAlignment="1">
      <alignment horizontal="left" vertical="center"/>
    </xf>
    <xf numFmtId="0" fontId="0" fillId="2" borderId="0" xfId="0" applyFill="1" applyAlignment="1">
      <alignment horizontal="center"/>
    </xf>
    <xf numFmtId="0" fontId="23" fillId="4" borderId="0" xfId="1" applyFont="1" applyFill="1" applyBorder="1" applyAlignment="1">
      <alignment horizontal="center" vertical="center"/>
    </xf>
    <xf numFmtId="0" fontId="93" fillId="0" borderId="81" xfId="0" applyFont="1" applyFill="1" applyBorder="1" applyAlignment="1">
      <alignment horizontal="left" vertical="center"/>
    </xf>
    <xf numFmtId="0" fontId="93" fillId="0" borderId="82" xfId="0" applyFont="1" applyFill="1" applyBorder="1" applyAlignment="1">
      <alignment horizontal="left" vertical="center"/>
    </xf>
    <xf numFmtId="0" fontId="93" fillId="0" borderId="83" xfId="0" applyFont="1" applyFill="1" applyBorder="1" applyAlignment="1">
      <alignment horizontal="left" vertical="center"/>
    </xf>
    <xf numFmtId="0" fontId="83" fillId="4" borderId="165" xfId="0" applyFont="1" applyFill="1" applyBorder="1" applyAlignment="1">
      <alignment horizontal="left" vertical="center"/>
    </xf>
    <xf numFmtId="0" fontId="28" fillId="4" borderId="165" xfId="0" applyFont="1" applyFill="1" applyBorder="1" applyAlignment="1">
      <alignment horizontal="left" vertical="center"/>
    </xf>
    <xf numFmtId="0" fontId="28" fillId="4" borderId="164" xfId="0" applyFont="1" applyFill="1" applyBorder="1" applyAlignment="1">
      <alignment horizontal="left" vertical="center"/>
    </xf>
    <xf numFmtId="0" fontId="188" fillId="3" borderId="20" xfId="0" applyFont="1" applyFill="1" applyBorder="1" applyAlignment="1">
      <alignment vertical="center"/>
    </xf>
    <xf numFmtId="0" fontId="189" fillId="3" borderId="21" xfId="0" applyFont="1" applyFill="1" applyBorder="1" applyAlignment="1">
      <alignment vertical="center"/>
    </xf>
    <xf numFmtId="0" fontId="189" fillId="3" borderId="19" xfId="0" applyFont="1" applyFill="1" applyBorder="1" applyAlignment="1">
      <alignment vertical="center"/>
    </xf>
    <xf numFmtId="0" fontId="53" fillId="15" borderId="97" xfId="0" applyFont="1" applyFill="1" applyBorder="1" applyAlignment="1">
      <alignment horizontal="center" vertical="center"/>
    </xf>
    <xf numFmtId="0" fontId="53" fillId="15" borderId="158" xfId="0" applyFont="1" applyFill="1" applyBorder="1" applyAlignment="1">
      <alignment horizontal="center" vertical="center"/>
    </xf>
    <xf numFmtId="0" fontId="53" fillId="15" borderId="92" xfId="0" applyFont="1" applyFill="1" applyBorder="1" applyAlignment="1">
      <alignment horizontal="center" vertical="center"/>
    </xf>
    <xf numFmtId="0" fontId="53" fillId="15" borderId="107" xfId="0" applyFont="1" applyFill="1" applyBorder="1" applyAlignment="1">
      <alignment horizontal="center" vertical="center"/>
    </xf>
    <xf numFmtId="0" fontId="53" fillId="15" borderId="100" xfId="0" applyFont="1" applyFill="1" applyBorder="1" applyAlignment="1">
      <alignment horizontal="center" vertical="center"/>
    </xf>
    <xf numFmtId="0" fontId="53" fillId="15" borderId="110" xfId="0" applyFont="1" applyFill="1" applyBorder="1" applyAlignment="1">
      <alignment horizontal="center" vertical="center"/>
    </xf>
    <xf numFmtId="0" fontId="7" fillId="0" borderId="276" xfId="0" applyFont="1" applyBorder="1" applyAlignment="1">
      <alignment horizontal="center" vertical="center"/>
    </xf>
    <xf numFmtId="0" fontId="20" fillId="13" borderId="276" xfId="0" applyFont="1" applyFill="1" applyBorder="1" applyAlignment="1">
      <alignment horizontal="center" vertical="center" wrapText="1"/>
    </xf>
    <xf numFmtId="0" fontId="44" fillId="28" borderId="20" xfId="0" applyFont="1" applyFill="1" applyBorder="1" applyAlignment="1">
      <alignment horizontal="center" vertical="center"/>
    </xf>
    <xf numFmtId="0" fontId="44" fillId="28" borderId="21" xfId="0" applyFont="1" applyFill="1" applyBorder="1" applyAlignment="1">
      <alignment horizontal="center" vertical="center"/>
    </xf>
    <xf numFmtId="0" fontId="7" fillId="0" borderId="276" xfId="0" applyFont="1" applyBorder="1" applyAlignment="1">
      <alignment horizontal="center" vertical="center" wrapText="1"/>
    </xf>
    <xf numFmtId="0" fontId="91" fillId="0" borderId="91" xfId="0" applyFont="1" applyBorder="1" applyAlignment="1">
      <alignment horizontal="center" vertical="center" wrapText="1"/>
    </xf>
    <xf numFmtId="0" fontId="93" fillId="21" borderId="38" xfId="0" applyNumberFormat="1" applyFont="1" applyFill="1" applyBorder="1" applyAlignment="1">
      <alignment vertical="center" wrapText="1"/>
    </xf>
    <xf numFmtId="0" fontId="93" fillId="21" borderId="174" xfId="0" applyNumberFormat="1" applyFont="1" applyFill="1" applyBorder="1" applyAlignment="1">
      <alignment vertical="center" wrapText="1"/>
    </xf>
    <xf numFmtId="0" fontId="102" fillId="21" borderId="59" xfId="0" applyNumberFormat="1" applyFont="1" applyFill="1" applyBorder="1" applyAlignment="1">
      <alignment horizontal="center" vertical="center" wrapText="1"/>
    </xf>
    <xf numFmtId="0" fontId="102" fillId="21" borderId="38" xfId="0" applyNumberFormat="1" applyFont="1" applyFill="1" applyBorder="1" applyAlignment="1">
      <alignment horizontal="center" vertical="center" wrapText="1"/>
    </xf>
    <xf numFmtId="0" fontId="102" fillId="21" borderId="38" xfId="0" applyNumberFormat="1" applyFont="1" applyFill="1" applyBorder="1" applyAlignment="1">
      <alignment vertical="center" wrapText="1"/>
    </xf>
    <xf numFmtId="0" fontId="102" fillId="21" borderId="174" xfId="0" applyNumberFormat="1" applyFont="1" applyFill="1" applyBorder="1" applyAlignment="1">
      <alignment vertical="center" wrapText="1"/>
    </xf>
    <xf numFmtId="49" fontId="106" fillId="22" borderId="20" xfId="0" applyNumberFormat="1" applyFont="1" applyFill="1" applyBorder="1" applyAlignment="1">
      <alignment horizontal="center" vertical="center" wrapText="1"/>
    </xf>
    <xf numFmtId="0" fontId="103" fillId="22" borderId="174" xfId="0" applyNumberFormat="1" applyFont="1" applyFill="1" applyBorder="1" applyAlignment="1">
      <alignment vertical="center" wrapText="1"/>
    </xf>
    <xf numFmtId="0" fontId="28" fillId="7" borderId="24" xfId="0" applyFont="1" applyFill="1" applyBorder="1" applyAlignment="1">
      <alignment vertical="center"/>
    </xf>
    <xf numFmtId="3" fontId="193" fillId="0" borderId="25" xfId="0" applyNumberFormat="1" applyFont="1" applyBorder="1" applyAlignment="1">
      <alignment horizontal="right" vertical="center"/>
    </xf>
    <xf numFmtId="3" fontId="193" fillId="0" borderId="26" xfId="0" applyNumberFormat="1" applyFont="1" applyBorder="1" applyAlignment="1">
      <alignment horizontal="right" vertical="center"/>
    </xf>
    <xf numFmtId="0" fontId="83" fillId="4" borderId="26" xfId="0" applyFont="1" applyFill="1" applyBorder="1" applyAlignment="1">
      <alignment horizontal="left" vertical="center"/>
    </xf>
    <xf numFmtId="0" fontId="28" fillId="4" borderId="26" xfId="0" applyFont="1" applyFill="1" applyBorder="1" applyAlignment="1">
      <alignment horizontal="left" vertical="center"/>
    </xf>
    <xf numFmtId="0" fontId="28" fillId="4" borderId="17" xfId="0" applyFont="1" applyFill="1" applyBorder="1" applyAlignment="1">
      <alignment horizontal="left" vertical="center"/>
    </xf>
    <xf numFmtId="0" fontId="6" fillId="3" borderId="21" xfId="0" applyFont="1" applyFill="1" applyBorder="1" applyAlignment="1">
      <alignment horizontal="center" vertical="center"/>
    </xf>
    <xf numFmtId="0" fontId="6" fillId="3" borderId="22" xfId="0" applyFont="1" applyFill="1" applyBorder="1" applyAlignment="1">
      <alignment horizontal="center" vertical="center"/>
    </xf>
    <xf numFmtId="0" fontId="93" fillId="3" borderId="77" xfId="0" applyFont="1" applyFill="1" applyBorder="1" applyAlignment="1">
      <alignment horizontal="left" vertical="center"/>
    </xf>
    <xf numFmtId="0" fontId="64" fillId="2" borderId="0" xfId="0" applyFont="1" applyFill="1" applyBorder="1" applyAlignment="1">
      <alignment horizontal="center" vertical="center"/>
    </xf>
    <xf numFmtId="0" fontId="90" fillId="2" borderId="0" xfId="0" applyFont="1" applyFill="1" applyAlignment="1">
      <alignment vertical="center"/>
    </xf>
    <xf numFmtId="0" fontId="83" fillId="31" borderId="343" xfId="0" applyFont="1" applyFill="1" applyBorder="1" applyAlignment="1" applyProtection="1">
      <alignment horizontal="center" vertical="center"/>
    </xf>
    <xf numFmtId="0" fontId="124" fillId="6" borderId="409" xfId="0" applyFont="1" applyFill="1" applyBorder="1" applyAlignment="1" applyProtection="1">
      <alignment horizontal="center" vertical="center"/>
    </xf>
    <xf numFmtId="49" fontId="124" fillId="6" borderId="409" xfId="0" applyNumberFormat="1" applyFont="1" applyFill="1" applyBorder="1" applyAlignment="1" applyProtection="1">
      <alignment horizontal="center" vertical="center"/>
    </xf>
    <xf numFmtId="0" fontId="93" fillId="31" borderId="28" xfId="0" applyFont="1" applyFill="1" applyBorder="1" applyAlignment="1" applyProtection="1">
      <alignment horizontal="center" vertical="center"/>
    </xf>
    <xf numFmtId="0" fontId="93" fillId="31" borderId="28" xfId="0" applyFont="1" applyFill="1" applyBorder="1" applyAlignment="1" applyProtection="1">
      <alignment horizontal="center" vertical="center" wrapText="1"/>
    </xf>
    <xf numFmtId="0" fontId="93" fillId="31" borderId="389" xfId="0" applyFont="1" applyFill="1" applyBorder="1" applyAlignment="1" applyProtection="1">
      <alignment horizontal="center" vertical="center"/>
    </xf>
    <xf numFmtId="0" fontId="6" fillId="6" borderId="28" xfId="0" applyFont="1" applyFill="1" applyBorder="1" applyAlignment="1" applyProtection="1">
      <alignment horizontal="center" vertical="center"/>
    </xf>
    <xf numFmtId="0" fontId="93" fillId="0" borderId="341" xfId="0" applyFont="1" applyBorder="1" applyAlignment="1" applyProtection="1">
      <alignment horizontal="center" vertical="center"/>
    </xf>
    <xf numFmtId="0" fontId="83" fillId="0" borderId="341" xfId="0" applyFont="1" applyBorder="1" applyAlignment="1" applyProtection="1">
      <alignment horizontal="center" vertical="center"/>
    </xf>
    <xf numFmtId="0" fontId="93" fillId="6" borderId="342" xfId="0" applyFont="1" applyFill="1" applyBorder="1" applyAlignment="1" applyProtection="1">
      <alignment horizontal="center" vertical="center"/>
    </xf>
    <xf numFmtId="0" fontId="83" fillId="6" borderId="342" xfId="0" applyFont="1" applyFill="1" applyBorder="1" applyAlignment="1" applyProtection="1">
      <alignment horizontal="center" vertical="center"/>
    </xf>
    <xf numFmtId="49" fontId="83" fillId="6" borderId="342" xfId="0" applyNumberFormat="1" applyFont="1" applyFill="1" applyBorder="1" applyAlignment="1" applyProtection="1">
      <alignment horizontal="center" vertical="center"/>
    </xf>
    <xf numFmtId="0" fontId="93" fillId="0" borderId="342" xfId="0" applyFont="1" applyBorder="1" applyAlignment="1" applyProtection="1">
      <alignment horizontal="center" vertical="center"/>
    </xf>
    <xf numFmtId="0" fontId="83" fillId="0" borderId="342" xfId="0" applyFont="1" applyBorder="1" applyAlignment="1" applyProtection="1">
      <alignment horizontal="center" vertical="center"/>
    </xf>
    <xf numFmtId="49" fontId="83" fillId="0" borderId="342" xfId="0" applyNumberFormat="1" applyFont="1" applyBorder="1" applyAlignment="1" applyProtection="1">
      <alignment horizontal="center" vertical="center"/>
    </xf>
    <xf numFmtId="0" fontId="93" fillId="0" borderId="345" xfId="0" applyFont="1" applyBorder="1" applyAlignment="1" applyProtection="1">
      <alignment horizontal="center" vertical="center"/>
    </xf>
    <xf numFmtId="0" fontId="83" fillId="0" borderId="345" xfId="0" applyFont="1" applyBorder="1" applyAlignment="1" applyProtection="1">
      <alignment horizontal="center" vertical="center"/>
    </xf>
    <xf numFmtId="49" fontId="83" fillId="0" borderId="345" xfId="0" applyNumberFormat="1" applyFont="1" applyBorder="1" applyAlignment="1" applyProtection="1">
      <alignment horizontal="center" vertical="center"/>
    </xf>
    <xf numFmtId="0" fontId="6" fillId="32" borderId="28" xfId="0" applyFont="1" applyFill="1" applyBorder="1" applyAlignment="1" applyProtection="1">
      <alignment horizontal="center" vertical="center"/>
    </xf>
    <xf numFmtId="0" fontId="93" fillId="6" borderId="341" xfId="0" applyFont="1" applyFill="1" applyBorder="1" applyAlignment="1" applyProtection="1">
      <alignment horizontal="center" vertical="center"/>
    </xf>
    <xf numFmtId="0" fontId="83" fillId="6" borderId="341" xfId="0" applyFont="1" applyFill="1" applyBorder="1" applyAlignment="1" applyProtection="1">
      <alignment horizontal="center" vertical="center"/>
    </xf>
    <xf numFmtId="49" fontId="83" fillId="6" borderId="341" xfId="0" applyNumberFormat="1" applyFont="1" applyFill="1" applyBorder="1" applyAlignment="1" applyProtection="1">
      <alignment horizontal="center" vertical="center"/>
    </xf>
    <xf numFmtId="0" fontId="93" fillId="6" borderId="409" xfId="0" applyFont="1" applyFill="1" applyBorder="1" applyAlignment="1" applyProtection="1">
      <alignment horizontal="center" vertical="center"/>
    </xf>
    <xf numFmtId="0" fontId="83" fillId="6" borderId="409" xfId="0" applyFont="1" applyFill="1" applyBorder="1" applyAlignment="1" applyProtection="1">
      <alignment horizontal="center" vertical="center"/>
    </xf>
    <xf numFmtId="49" fontId="83" fillId="6" borderId="409" xfId="0" applyNumberFormat="1" applyFont="1" applyFill="1" applyBorder="1" applyAlignment="1" applyProtection="1">
      <alignment horizontal="center" vertical="center"/>
    </xf>
    <xf numFmtId="0" fontId="102" fillId="6" borderId="409" xfId="0" applyFont="1" applyFill="1" applyBorder="1" applyAlignment="1" applyProtection="1">
      <alignment horizontal="center" vertical="center"/>
    </xf>
    <xf numFmtId="0" fontId="102" fillId="0" borderId="349" xfId="0" applyFont="1" applyBorder="1" applyAlignment="1" applyProtection="1">
      <alignment horizontal="center" vertical="center"/>
    </xf>
    <xf numFmtId="0" fontId="83" fillId="0" borderId="349" xfId="0" applyFont="1" applyBorder="1" applyAlignment="1" applyProtection="1">
      <alignment horizontal="center" vertical="center"/>
    </xf>
    <xf numFmtId="49" fontId="124" fillId="0" borderId="349" xfId="0" applyNumberFormat="1" applyFont="1" applyBorder="1" applyAlignment="1" applyProtection="1">
      <alignment horizontal="center" vertical="center"/>
    </xf>
    <xf numFmtId="49" fontId="83" fillId="0" borderId="341" xfId="0" applyNumberFormat="1" applyFont="1" applyBorder="1" applyAlignment="1" applyProtection="1">
      <alignment horizontal="center" vertical="center"/>
    </xf>
    <xf numFmtId="0" fontId="93" fillId="6" borderId="347" xfId="0" applyFont="1" applyFill="1" applyBorder="1" applyAlignment="1" applyProtection="1">
      <alignment horizontal="center" vertical="center"/>
    </xf>
    <xf numFmtId="0" fontId="83" fillId="6" borderId="347" xfId="0" applyFont="1" applyFill="1" applyBorder="1" applyAlignment="1" applyProtection="1">
      <alignment horizontal="center" vertical="center"/>
    </xf>
    <xf numFmtId="49" fontId="83" fillId="6" borderId="347" xfId="0" applyNumberFormat="1" applyFont="1" applyFill="1" applyBorder="1" applyAlignment="1" applyProtection="1">
      <alignment horizontal="center" vertical="center"/>
    </xf>
    <xf numFmtId="0" fontId="93" fillId="0" borderId="349" xfId="0" applyFont="1" applyBorder="1" applyAlignment="1" applyProtection="1">
      <alignment horizontal="center" vertical="center"/>
    </xf>
    <xf numFmtId="49" fontId="83" fillId="0" borderId="349" xfId="0" applyNumberFormat="1" applyFont="1" applyBorder="1" applyAlignment="1" applyProtection="1">
      <alignment horizontal="center" vertical="center"/>
    </xf>
    <xf numFmtId="0" fontId="93" fillId="33" borderId="345" xfId="0" applyFont="1" applyFill="1" applyBorder="1" applyAlignment="1" applyProtection="1">
      <alignment horizontal="center" vertical="center"/>
    </xf>
    <xf numFmtId="0" fontId="83" fillId="33" borderId="345" xfId="0" applyFont="1" applyFill="1" applyBorder="1" applyAlignment="1" applyProtection="1">
      <alignment horizontal="center" vertical="center"/>
    </xf>
    <xf numFmtId="49" fontId="83" fillId="33" borderId="345" xfId="0" applyNumberFormat="1" applyFont="1" applyFill="1" applyBorder="1" applyAlignment="1" applyProtection="1">
      <alignment horizontal="center" vertical="center"/>
    </xf>
    <xf numFmtId="0" fontId="93" fillId="6" borderId="343" xfId="0" applyFont="1" applyFill="1" applyBorder="1" applyAlignment="1" applyProtection="1">
      <alignment horizontal="center" vertical="center"/>
    </xf>
    <xf numFmtId="0" fontId="83" fillId="6" borderId="343" xfId="0" applyFont="1" applyFill="1" applyBorder="1" applyAlignment="1" applyProtection="1">
      <alignment horizontal="center" vertical="center"/>
    </xf>
    <xf numFmtId="49" fontId="83" fillId="6" borderId="343" xfId="0" applyNumberFormat="1" applyFont="1" applyFill="1" applyBorder="1" applyAlignment="1" applyProtection="1">
      <alignment horizontal="center" vertical="center"/>
    </xf>
    <xf numFmtId="0" fontId="93" fillId="33" borderId="346" xfId="0" applyFont="1" applyFill="1" applyBorder="1" applyAlignment="1" applyProtection="1">
      <alignment horizontal="left" vertical="center"/>
    </xf>
    <xf numFmtId="0" fontId="93" fillId="6" borderId="354" xfId="0" applyFont="1" applyFill="1" applyBorder="1" applyAlignment="1" applyProtection="1">
      <alignment horizontal="left" vertical="center"/>
    </xf>
    <xf numFmtId="0" fontId="93" fillId="6" borderId="346" xfId="0" applyFont="1" applyFill="1" applyBorder="1" applyAlignment="1" applyProtection="1">
      <alignment horizontal="left" vertical="center"/>
    </xf>
    <xf numFmtId="0" fontId="93" fillId="0" borderId="28" xfId="0" applyFont="1" applyBorder="1" applyAlignment="1" applyProtection="1">
      <alignment vertical="center"/>
    </xf>
    <xf numFmtId="0" fontId="102" fillId="0" borderId="341" xfId="0" applyFont="1" applyBorder="1" applyAlignment="1" applyProtection="1">
      <alignment horizontal="center" vertical="center"/>
    </xf>
    <xf numFmtId="0" fontId="124" fillId="0" borderId="341" xfId="0" applyFont="1" applyBorder="1" applyAlignment="1" applyProtection="1">
      <alignment horizontal="center" vertical="center"/>
    </xf>
    <xf numFmtId="49" fontId="124" fillId="0" borderId="341" xfId="0" applyNumberFormat="1" applyFont="1" applyBorder="1" applyAlignment="1" applyProtection="1">
      <alignment horizontal="center" vertical="center"/>
    </xf>
    <xf numFmtId="0" fontId="93" fillId="0" borderId="347" xfId="0" applyFont="1" applyBorder="1" applyAlignment="1" applyProtection="1">
      <alignment horizontal="center" vertical="center"/>
    </xf>
    <xf numFmtId="0" fontId="83" fillId="0" borderId="347" xfId="0" applyFont="1" applyBorder="1" applyAlignment="1" applyProtection="1">
      <alignment horizontal="center" vertical="center"/>
    </xf>
    <xf numFmtId="49" fontId="83" fillId="0" borderId="347" xfId="0" applyNumberFormat="1" applyFont="1" applyBorder="1" applyAlignment="1" applyProtection="1">
      <alignment horizontal="center" vertical="center"/>
    </xf>
    <xf numFmtId="49" fontId="124" fillId="6" borderId="347" xfId="0" applyNumberFormat="1" applyFont="1" applyFill="1" applyBorder="1" applyAlignment="1" applyProtection="1">
      <alignment horizontal="center" vertical="center"/>
    </xf>
    <xf numFmtId="49" fontId="83" fillId="0" borderId="409" xfId="0" applyNumberFormat="1" applyFont="1" applyBorder="1" applyAlignment="1" applyProtection="1">
      <alignment horizontal="center" vertical="center"/>
    </xf>
    <xf numFmtId="0" fontId="93" fillId="0" borderId="344" xfId="0" applyFont="1" applyBorder="1" applyAlignment="1" applyProtection="1">
      <alignment horizontal="center" vertical="center" wrapText="1"/>
    </xf>
    <xf numFmtId="0" fontId="93" fillId="6" borderId="28" xfId="0" applyFont="1" applyFill="1" applyBorder="1" applyAlignment="1" applyProtection="1">
      <alignment horizontal="left" vertical="center"/>
    </xf>
    <xf numFmtId="0" fontId="6" fillId="33" borderId="28" xfId="0" applyFont="1" applyFill="1" applyBorder="1" applyAlignment="1" applyProtection="1">
      <alignment horizontal="center" vertical="center"/>
    </xf>
    <xf numFmtId="0" fontId="6" fillId="0" borderId="344" xfId="0" applyFont="1" applyBorder="1" applyAlignment="1" applyProtection="1">
      <alignment horizontal="center" vertical="center"/>
    </xf>
    <xf numFmtId="0" fontId="93" fillId="0" borderId="343" xfId="0" applyFont="1" applyBorder="1" applyAlignment="1" applyProtection="1">
      <alignment horizontal="center" vertical="center"/>
    </xf>
    <xf numFmtId="49" fontId="83" fillId="0" borderId="343" xfId="0" applyNumberFormat="1" applyFont="1" applyBorder="1" applyAlignment="1" applyProtection="1">
      <alignment horizontal="center" vertical="center"/>
    </xf>
    <xf numFmtId="0" fontId="93" fillId="33" borderId="28" xfId="0" applyFont="1" applyFill="1" applyBorder="1" applyAlignment="1" applyProtection="1">
      <alignment vertical="center"/>
    </xf>
    <xf numFmtId="0" fontId="93" fillId="6" borderId="28" xfId="0" applyFont="1" applyFill="1" applyBorder="1" applyAlignment="1" applyProtection="1">
      <alignment vertical="center"/>
    </xf>
    <xf numFmtId="0" fontId="93" fillId="0" borderId="409" xfId="0" applyFont="1" applyBorder="1" applyAlignment="1" applyProtection="1">
      <alignment horizontal="center" vertical="center"/>
    </xf>
    <xf numFmtId="0" fontId="83" fillId="0" borderId="409" xfId="0" applyFont="1" applyBorder="1" applyAlignment="1" applyProtection="1">
      <alignment horizontal="center" vertical="center"/>
    </xf>
    <xf numFmtId="0" fontId="93" fillId="6" borderId="350" xfId="0" applyFont="1" applyFill="1" applyBorder="1" applyAlignment="1" applyProtection="1">
      <alignment horizontal="center" vertical="center"/>
    </xf>
    <xf numFmtId="0" fontId="83" fillId="6" borderId="350" xfId="0" applyFont="1" applyFill="1" applyBorder="1" applyAlignment="1" applyProtection="1">
      <alignment horizontal="center" vertical="center"/>
    </xf>
    <xf numFmtId="49" fontId="83" fillId="6" borderId="350" xfId="0" applyNumberFormat="1" applyFont="1" applyFill="1" applyBorder="1" applyAlignment="1" applyProtection="1">
      <alignment horizontal="center" vertical="center"/>
    </xf>
    <xf numFmtId="0" fontId="93" fillId="33" borderId="348" xfId="0" applyFont="1" applyFill="1" applyBorder="1" applyAlignment="1" applyProtection="1">
      <alignment horizontal="left" vertical="center"/>
    </xf>
    <xf numFmtId="0" fontId="93" fillId="33" borderId="342" xfId="0" applyFont="1" applyFill="1" applyBorder="1" applyAlignment="1" applyProtection="1">
      <alignment horizontal="center" vertical="center"/>
    </xf>
    <xf numFmtId="49" fontId="83" fillId="6" borderId="345" xfId="0" applyNumberFormat="1" applyFont="1" applyFill="1" applyBorder="1" applyAlignment="1" applyProtection="1">
      <alignment horizontal="center" vertical="center"/>
    </xf>
    <xf numFmtId="0" fontId="6" fillId="31" borderId="28" xfId="0" applyFont="1" applyFill="1" applyBorder="1" applyAlignment="1" applyProtection="1">
      <alignment horizontal="center" vertical="center"/>
    </xf>
    <xf numFmtId="0" fontId="83" fillId="0" borderId="348" xfId="0" applyFont="1" applyBorder="1" applyAlignment="1" applyProtection="1">
      <alignment horizontal="left" vertical="center"/>
    </xf>
    <xf numFmtId="0" fontId="83" fillId="6" borderId="346" xfId="0" applyFont="1" applyFill="1" applyBorder="1" applyAlignment="1" applyProtection="1">
      <alignment horizontal="left" vertical="center"/>
    </xf>
    <xf numFmtId="0" fontId="83" fillId="0" borderId="346" xfId="0" applyFont="1" applyBorder="1" applyAlignment="1" applyProtection="1">
      <alignment horizontal="left" vertical="center"/>
    </xf>
    <xf numFmtId="0" fontId="93" fillId="0" borderId="347" xfId="0" applyFont="1" applyBorder="1" applyAlignment="1" applyProtection="1">
      <alignment horizontal="left" vertical="center" wrapText="1"/>
    </xf>
    <xf numFmtId="3" fontId="86" fillId="0" borderId="347" xfId="0" applyNumberFormat="1" applyFont="1" applyBorder="1" applyAlignment="1" applyProtection="1">
      <alignment horizontal="right" vertical="center"/>
    </xf>
    <xf numFmtId="0" fontId="93" fillId="0" borderId="346" xfId="0" applyFont="1" applyBorder="1" applyAlignment="1" applyProtection="1">
      <alignment horizontal="left" vertical="center"/>
    </xf>
    <xf numFmtId="0" fontId="93" fillId="6" borderId="28" xfId="0" applyFont="1" applyFill="1" applyBorder="1" applyAlignment="1" applyProtection="1">
      <alignment horizontal="left" vertical="center" wrapText="1"/>
    </xf>
    <xf numFmtId="3" fontId="86" fillId="6" borderId="28" xfId="0" applyNumberFormat="1" applyFont="1" applyFill="1" applyBorder="1" applyAlignment="1" applyProtection="1">
      <alignment vertical="center"/>
    </xf>
    <xf numFmtId="0" fontId="93" fillId="31" borderId="341" xfId="0" applyFont="1" applyFill="1" applyBorder="1" applyAlignment="1" applyProtection="1">
      <alignment horizontal="center" vertical="center"/>
    </xf>
    <xf numFmtId="49" fontId="124" fillId="0" borderId="347" xfId="0" applyNumberFormat="1" applyFont="1" applyBorder="1" applyAlignment="1" applyProtection="1">
      <alignment horizontal="center" vertical="center"/>
    </xf>
    <xf numFmtId="0" fontId="93" fillId="31" borderId="67" xfId="0" applyFont="1" applyFill="1" applyBorder="1" applyAlignment="1" applyProtection="1">
      <alignment horizontal="center" vertical="center"/>
    </xf>
    <xf numFmtId="0" fontId="83" fillId="31" borderId="72" xfId="0" applyFont="1" applyFill="1" applyBorder="1" applyAlignment="1" applyProtection="1">
      <alignment horizontal="center" vertical="center"/>
    </xf>
    <xf numFmtId="0" fontId="93" fillId="0" borderId="348" xfId="0" applyFont="1" applyBorder="1" applyAlignment="1" applyProtection="1">
      <alignment horizontal="left" vertical="center"/>
    </xf>
    <xf numFmtId="0" fontId="159" fillId="2" borderId="7" xfId="0" applyFont="1" applyFill="1" applyBorder="1" applyAlignment="1">
      <alignment horizontal="center" vertical="center"/>
    </xf>
    <xf numFmtId="0" fontId="159" fillId="2" borderId="1" xfId="0" applyFont="1" applyFill="1" applyBorder="1" applyAlignment="1">
      <alignment horizontal="center" vertical="center"/>
    </xf>
    <xf numFmtId="0" fontId="159" fillId="2" borderId="2" xfId="0" applyFont="1" applyFill="1" applyBorder="1" applyAlignment="1">
      <alignment horizontal="center" vertical="center"/>
    </xf>
    <xf numFmtId="0" fontId="159" fillId="2" borderId="9" xfId="0" applyFont="1" applyFill="1" applyBorder="1" applyAlignment="1">
      <alignment horizontal="center" vertical="center"/>
    </xf>
    <xf numFmtId="0" fontId="159" fillId="2" borderId="4" xfId="0" applyFont="1" applyFill="1" applyBorder="1" applyAlignment="1">
      <alignment horizontal="center" vertical="center"/>
    </xf>
    <xf numFmtId="0" fontId="159" fillId="2" borderId="5" xfId="0" applyFont="1" applyFill="1" applyBorder="1" applyAlignment="1">
      <alignment horizontal="center" vertical="center"/>
    </xf>
    <xf numFmtId="0" fontId="11" fillId="25" borderId="10" xfId="0" applyFont="1" applyFill="1" applyBorder="1" applyAlignment="1">
      <alignment horizontal="left" vertical="center"/>
    </xf>
    <xf numFmtId="0" fontId="11" fillId="25" borderId="11" xfId="0" applyFont="1" applyFill="1" applyBorder="1" applyAlignment="1">
      <alignment horizontal="left" vertical="center"/>
    </xf>
    <xf numFmtId="0" fontId="11" fillId="25" borderId="12" xfId="0" applyFont="1" applyFill="1" applyBorder="1" applyAlignment="1">
      <alignment horizontal="left" vertical="center"/>
    </xf>
    <xf numFmtId="0" fontId="156" fillId="25" borderId="10" xfId="0" applyFont="1" applyFill="1" applyBorder="1" applyAlignment="1">
      <alignment horizontal="left" vertical="center"/>
    </xf>
    <xf numFmtId="0" fontId="156" fillId="25" borderId="11" xfId="0" applyFont="1" applyFill="1" applyBorder="1" applyAlignment="1">
      <alignment horizontal="left" vertical="center"/>
    </xf>
    <xf numFmtId="0" fontId="156" fillId="25" borderId="12" xfId="0" applyFont="1" applyFill="1" applyBorder="1" applyAlignment="1">
      <alignment horizontal="left" vertical="center"/>
    </xf>
    <xf numFmtId="0" fontId="53" fillId="0" borderId="238" xfId="0" applyFont="1" applyFill="1" applyBorder="1" applyAlignment="1">
      <alignment horizontal="left" vertical="center" wrapText="1"/>
    </xf>
    <xf numFmtId="0" fontId="165" fillId="24" borderId="238" xfId="0" applyFont="1" applyFill="1" applyBorder="1" applyAlignment="1">
      <alignment horizontal="center"/>
    </xf>
    <xf numFmtId="0" fontId="165" fillId="24" borderId="248" xfId="0" applyFont="1" applyFill="1" applyBorder="1" applyAlignment="1">
      <alignment horizontal="center"/>
    </xf>
    <xf numFmtId="0" fontId="53" fillId="0" borderId="248" xfId="0" applyFont="1" applyFill="1" applyBorder="1" applyAlignment="1">
      <alignment horizontal="left" vertical="center" wrapText="1"/>
    </xf>
    <xf numFmtId="0" fontId="168" fillId="24" borderId="260" xfId="0" applyFont="1" applyFill="1" applyBorder="1" applyAlignment="1">
      <alignment horizontal="center"/>
    </xf>
    <xf numFmtId="0" fontId="168" fillId="24" borderId="340" xfId="0" applyFont="1" applyFill="1" applyBorder="1" applyAlignment="1">
      <alignment horizontal="center"/>
    </xf>
    <xf numFmtId="0" fontId="53" fillId="0" borderId="252" xfId="0" applyFont="1" applyFill="1" applyBorder="1" applyAlignment="1">
      <alignment horizontal="left" vertical="center" wrapText="1"/>
    </xf>
    <xf numFmtId="0" fontId="53" fillId="0" borderId="339" xfId="0" applyFont="1" applyFill="1" applyBorder="1" applyAlignment="1">
      <alignment horizontal="left" vertical="center" wrapText="1"/>
    </xf>
    <xf numFmtId="0" fontId="53" fillId="0" borderId="255" xfId="0" applyFont="1" applyFill="1" applyBorder="1" applyAlignment="1">
      <alignment horizontal="left" vertical="center" wrapText="1"/>
    </xf>
    <xf numFmtId="0" fontId="53" fillId="0" borderId="263" xfId="0" applyFont="1" applyFill="1" applyBorder="1" applyAlignment="1">
      <alignment horizontal="left" vertical="center" wrapText="1"/>
    </xf>
    <xf numFmtId="0" fontId="168" fillId="24" borderId="261" xfId="0" applyFont="1" applyFill="1" applyBorder="1" applyAlignment="1">
      <alignment horizontal="center"/>
    </xf>
    <xf numFmtId="0" fontId="168" fillId="24" borderId="338" xfId="0" applyFont="1" applyFill="1" applyBorder="1" applyAlignment="1">
      <alignment horizontal="center"/>
    </xf>
    <xf numFmtId="0" fontId="53" fillId="0" borderId="262" xfId="0" applyFont="1" applyBorder="1" applyAlignment="1"/>
    <xf numFmtId="0" fontId="53" fillId="0" borderId="263" xfId="0" applyFont="1" applyBorder="1" applyAlignment="1"/>
    <xf numFmtId="0" fontId="53" fillId="0" borderId="270" xfId="0" applyFont="1" applyFill="1" applyBorder="1" applyAlignment="1">
      <alignment horizontal="left" vertical="center" wrapText="1"/>
    </xf>
    <xf numFmtId="0" fontId="53" fillId="0" borderId="266" xfId="0" applyFont="1" applyFill="1" applyBorder="1" applyAlignment="1">
      <alignment horizontal="left" vertical="center" wrapText="1"/>
    </xf>
    <xf numFmtId="0" fontId="53" fillId="0" borderId="271" xfId="0" applyFont="1" applyFill="1" applyBorder="1" applyAlignment="1">
      <alignment horizontal="left" vertical="center" wrapText="1"/>
    </xf>
    <xf numFmtId="0" fontId="53" fillId="0" borderId="272" xfId="0" applyFont="1" applyFill="1" applyBorder="1" applyAlignment="1">
      <alignment horizontal="left" vertical="center" wrapText="1"/>
    </xf>
    <xf numFmtId="0" fontId="53" fillId="0" borderId="291" xfId="0" applyFont="1" applyFill="1" applyBorder="1" applyAlignment="1">
      <alignment horizontal="left" vertical="center" wrapText="1"/>
    </xf>
    <xf numFmtId="0" fontId="165" fillId="24" borderId="245" xfId="0" applyFont="1" applyFill="1" applyBorder="1" applyAlignment="1">
      <alignment horizontal="center"/>
    </xf>
    <xf numFmtId="0" fontId="165" fillId="24" borderId="246" xfId="0" applyFont="1" applyFill="1" applyBorder="1" applyAlignment="1">
      <alignment horizontal="center"/>
    </xf>
    <xf numFmtId="0" fontId="165" fillId="24" borderId="2" xfId="0" applyFont="1" applyFill="1" applyBorder="1" applyAlignment="1">
      <alignment horizontal="center"/>
    </xf>
    <xf numFmtId="0" fontId="53" fillId="0" borderId="295" xfId="13" quotePrefix="1" applyFont="1" applyBorder="1" applyAlignment="1">
      <alignment horizontal="center" vertical="center"/>
    </xf>
    <xf numFmtId="0" fontId="53" fillId="0" borderId="2" xfId="13" applyFont="1" applyBorder="1" applyAlignment="1">
      <alignment horizontal="center" vertical="center"/>
    </xf>
    <xf numFmtId="0" fontId="53" fillId="0" borderId="287" xfId="13" quotePrefix="1" applyFont="1" applyFill="1" applyBorder="1" applyAlignment="1">
      <alignment horizontal="center" vertical="center"/>
    </xf>
    <xf numFmtId="0" fontId="53" fillId="0" borderId="287" xfId="13" applyFont="1" applyFill="1" applyBorder="1" applyAlignment="1">
      <alignment horizontal="center" vertical="center"/>
    </xf>
    <xf numFmtId="0" fontId="53" fillId="0" borderId="294" xfId="13" quotePrefix="1" applyFont="1" applyFill="1" applyBorder="1" applyAlignment="1">
      <alignment horizontal="center" vertical="center"/>
    </xf>
    <xf numFmtId="0" fontId="53" fillId="0" borderId="294" xfId="13" applyFont="1" applyFill="1" applyBorder="1" applyAlignment="1">
      <alignment horizontal="center" vertical="center"/>
    </xf>
    <xf numFmtId="0" fontId="53" fillId="0" borderId="295" xfId="13" quotePrefix="1" applyFont="1" applyFill="1" applyBorder="1" applyAlignment="1">
      <alignment horizontal="center" vertical="center"/>
    </xf>
    <xf numFmtId="0" fontId="53" fillId="0" borderId="2" xfId="13" applyFont="1" applyFill="1" applyBorder="1" applyAlignment="1">
      <alignment horizontal="center" vertical="center"/>
    </xf>
    <xf numFmtId="0" fontId="53" fillId="0" borderId="287" xfId="13" quotePrefix="1" applyFont="1" applyBorder="1" applyAlignment="1">
      <alignment horizontal="center" vertical="center"/>
    </xf>
    <xf numFmtId="0" fontId="53" fillId="0" borderId="287" xfId="13" applyFont="1" applyBorder="1" applyAlignment="1">
      <alignment horizontal="center" vertical="center"/>
    </xf>
    <xf numFmtId="0" fontId="53" fillId="0" borderId="294" xfId="13" applyFont="1" applyBorder="1" applyAlignment="1">
      <alignment horizontal="center" vertical="center"/>
    </xf>
    <xf numFmtId="0" fontId="53" fillId="0" borderId="308" xfId="13" quotePrefix="1" applyFont="1" applyBorder="1" applyAlignment="1">
      <alignment horizontal="center" vertical="center"/>
    </xf>
    <xf numFmtId="0" fontId="53" fillId="0" borderId="308" xfId="13" applyFont="1" applyBorder="1" applyAlignment="1">
      <alignment horizontal="center" vertical="center"/>
    </xf>
    <xf numFmtId="0" fontId="53" fillId="0" borderId="309" xfId="13" applyFont="1" applyBorder="1" applyAlignment="1">
      <alignment horizontal="center" vertical="center"/>
    </xf>
    <xf numFmtId="0" fontId="53" fillId="0" borderId="310" xfId="13" quotePrefix="1" applyFont="1" applyBorder="1" applyAlignment="1">
      <alignment horizontal="center" vertical="center"/>
    </xf>
    <xf numFmtId="0" fontId="53" fillId="0" borderId="12" xfId="13" applyFont="1" applyBorder="1" applyAlignment="1">
      <alignment horizontal="center" vertical="center"/>
    </xf>
    <xf numFmtId="0" fontId="53" fillId="0" borderId="308" xfId="13" quotePrefix="1" applyFont="1" applyFill="1" applyBorder="1" applyAlignment="1">
      <alignment horizontal="center" vertical="center"/>
    </xf>
    <xf numFmtId="0" fontId="53" fillId="0" borderId="308" xfId="13" applyFont="1" applyFill="1" applyBorder="1" applyAlignment="1">
      <alignment horizontal="center" vertical="center"/>
    </xf>
    <xf numFmtId="0" fontId="53" fillId="0" borderId="309" xfId="13" quotePrefix="1" applyFont="1" applyFill="1" applyBorder="1" applyAlignment="1">
      <alignment horizontal="center" vertical="center"/>
    </xf>
    <xf numFmtId="0" fontId="53" fillId="0" borderId="309" xfId="13" applyFont="1" applyFill="1" applyBorder="1" applyAlignment="1">
      <alignment horizontal="center" vertical="center"/>
    </xf>
    <xf numFmtId="0" fontId="53" fillId="0" borderId="310" xfId="13" quotePrefix="1" applyFont="1" applyFill="1" applyBorder="1" applyAlignment="1">
      <alignment horizontal="center" vertical="center"/>
    </xf>
    <xf numFmtId="0" fontId="53" fillId="0" borderId="12" xfId="13" applyFont="1" applyFill="1" applyBorder="1" applyAlignment="1">
      <alignment horizontal="center" vertical="center"/>
    </xf>
    <xf numFmtId="0" fontId="150" fillId="10" borderId="0" xfId="0" applyFont="1" applyFill="1" applyAlignment="1">
      <alignment horizontal="left" vertical="center"/>
    </xf>
    <xf numFmtId="0" fontId="204" fillId="2" borderId="0" xfId="0" applyFont="1" applyFill="1" applyAlignment="1">
      <alignment horizontal="center" vertical="center"/>
    </xf>
    <xf numFmtId="0" fontId="160" fillId="26" borderId="7" xfId="0" applyFont="1" applyFill="1" applyBorder="1" applyAlignment="1">
      <alignment horizontal="center"/>
    </xf>
    <xf numFmtId="0" fontId="160" fillId="26" borderId="1" xfId="0" applyFont="1" applyFill="1" applyBorder="1" applyAlignment="1">
      <alignment horizontal="center"/>
    </xf>
    <xf numFmtId="0" fontId="160" fillId="26" borderId="273" xfId="0" applyFont="1" applyFill="1" applyBorder="1" applyAlignment="1">
      <alignment horizontal="center"/>
    </xf>
    <xf numFmtId="0" fontId="160" fillId="26" borderId="0" xfId="0" applyFont="1" applyFill="1" applyBorder="1" applyAlignment="1">
      <alignment horizontal="center"/>
    </xf>
    <xf numFmtId="0" fontId="160" fillId="26" borderId="273" xfId="0" applyFont="1" applyFill="1" applyBorder="1" applyAlignment="1">
      <alignment horizontal="center" wrapText="1"/>
    </xf>
    <xf numFmtId="0" fontId="160" fillId="26" borderId="0" xfId="0" applyFont="1" applyFill="1" applyBorder="1" applyAlignment="1">
      <alignment horizontal="center" wrapText="1"/>
    </xf>
    <xf numFmtId="0" fontId="160" fillId="26" borderId="7" xfId="0" applyFont="1" applyFill="1" applyBorder="1" applyAlignment="1">
      <alignment horizontal="center" vertical="center"/>
    </xf>
    <xf numFmtId="0" fontId="160" fillId="26" borderId="1" xfId="0" applyFont="1" applyFill="1" applyBorder="1" applyAlignment="1">
      <alignment horizontal="center" vertical="center"/>
    </xf>
    <xf numFmtId="0" fontId="160" fillId="26" borderId="273" xfId="0" applyFont="1" applyFill="1" applyBorder="1" applyAlignment="1">
      <alignment horizontal="center" vertical="distributed"/>
    </xf>
    <xf numFmtId="0" fontId="160" fillId="26" borderId="0" xfId="0" applyFont="1" applyFill="1" applyBorder="1" applyAlignment="1">
      <alignment horizontal="center" vertical="distributed"/>
    </xf>
    <xf numFmtId="0" fontId="160" fillId="26" borderId="273" xfId="0" applyFont="1" applyFill="1" applyBorder="1" applyAlignment="1">
      <alignment horizontal="center" vertical="top"/>
    </xf>
    <xf numFmtId="0" fontId="160" fillId="26" borderId="0" xfId="0" applyFont="1" applyFill="1" applyBorder="1" applyAlignment="1">
      <alignment horizontal="center" vertical="top"/>
    </xf>
    <xf numFmtId="0" fontId="160" fillId="26" borderId="7" xfId="0" applyFont="1" applyFill="1" applyBorder="1" applyAlignment="1">
      <alignment horizontal="center" vertical="distributed"/>
    </xf>
    <xf numFmtId="0" fontId="160" fillId="26" borderId="1" xfId="0" applyFont="1" applyFill="1" applyBorder="1" applyAlignment="1">
      <alignment horizontal="center" vertical="distributed"/>
    </xf>
    <xf numFmtId="0" fontId="160" fillId="26" borderId="273" xfId="0" applyFont="1" applyFill="1" applyBorder="1" applyAlignment="1">
      <alignment horizontal="center" vertical="center"/>
    </xf>
    <xf numFmtId="0" fontId="160" fillId="26" borderId="0" xfId="0" applyFont="1" applyFill="1" applyBorder="1" applyAlignment="1">
      <alignment horizontal="center" vertical="center"/>
    </xf>
    <xf numFmtId="0" fontId="160" fillId="26" borderId="7" xfId="0" applyFont="1" applyFill="1" applyBorder="1" applyAlignment="1">
      <alignment horizontal="center" wrapText="1"/>
    </xf>
    <xf numFmtId="0" fontId="160" fillId="26" borderId="1" xfId="0" applyFont="1" applyFill="1" applyBorder="1" applyAlignment="1">
      <alignment horizontal="center" wrapText="1"/>
    </xf>
    <xf numFmtId="0" fontId="175" fillId="0" borderId="0" xfId="0" applyFont="1" applyBorder="1" applyAlignment="1">
      <alignment horizontal="left" vertical="center" wrapText="1"/>
    </xf>
    <xf numFmtId="0" fontId="85" fillId="0" borderId="0" xfId="0" applyFont="1" applyBorder="1" applyAlignment="1">
      <alignment horizontal="left" vertical="justify" wrapText="1"/>
    </xf>
    <xf numFmtId="0" fontId="15" fillId="0" borderId="29" xfId="0" applyFont="1" applyFill="1" applyBorder="1" applyAlignment="1">
      <alignment horizontal="left" vertical="center" wrapText="1"/>
    </xf>
    <xf numFmtId="3" fontId="15" fillId="0" borderId="92" xfId="0" applyNumberFormat="1" applyFont="1" applyBorder="1" applyAlignment="1">
      <alignment horizontal="center" vertical="center" wrapText="1"/>
    </xf>
    <xf numFmtId="3" fontId="15" fillId="0" borderId="112" xfId="0" applyNumberFormat="1" applyFont="1" applyBorder="1" applyAlignment="1">
      <alignment horizontal="center" vertical="center" wrapText="1"/>
    </xf>
    <xf numFmtId="0" fontId="15" fillId="0" borderId="36" xfId="0" applyFont="1" applyFill="1" applyBorder="1" applyAlignment="1">
      <alignment horizontal="left" vertical="center" wrapText="1"/>
    </xf>
    <xf numFmtId="3" fontId="15" fillId="0" borderId="100" xfId="0" applyNumberFormat="1" applyFont="1" applyBorder="1" applyAlignment="1">
      <alignment horizontal="center" vertical="center" wrapText="1"/>
    </xf>
    <xf numFmtId="3" fontId="15" fillId="0" borderId="113" xfId="0" applyNumberFormat="1" applyFont="1" applyBorder="1" applyAlignment="1">
      <alignment horizontal="center" vertical="center" wrapText="1"/>
    </xf>
    <xf numFmtId="49" fontId="160" fillId="26" borderId="1" xfId="0" applyNumberFormat="1" applyFont="1" applyFill="1" applyBorder="1" applyAlignment="1">
      <alignment horizontal="center" vertical="center" wrapText="1"/>
    </xf>
    <xf numFmtId="49" fontId="160" fillId="26" borderId="4" xfId="0" applyNumberFormat="1" applyFont="1" applyFill="1" applyBorder="1" applyAlignment="1">
      <alignment horizontal="center" vertical="center" wrapText="1"/>
    </xf>
    <xf numFmtId="0" fontId="160" fillId="26" borderId="4" xfId="0" applyFont="1" applyFill="1" applyBorder="1" applyAlignment="1">
      <alignment horizontal="center" vertical="center"/>
    </xf>
    <xf numFmtId="0" fontId="15" fillId="0" borderId="31" xfId="0" applyFont="1" applyFill="1" applyBorder="1" applyAlignment="1">
      <alignment horizontal="left" vertical="center" wrapText="1"/>
    </xf>
    <xf numFmtId="3" fontId="15" fillId="0" borderId="97" xfId="0" applyNumberFormat="1" applyFont="1" applyBorder="1" applyAlignment="1">
      <alignment horizontal="center" vertical="center" wrapText="1"/>
    </xf>
    <xf numFmtId="3" fontId="15" fillId="0" borderId="111" xfId="0" applyNumberFormat="1" applyFont="1" applyBorder="1" applyAlignment="1">
      <alignment horizontal="center" vertical="center" wrapText="1"/>
    </xf>
    <xf numFmtId="0" fontId="8" fillId="0" borderId="97" xfId="0" applyFont="1" applyBorder="1" applyAlignment="1">
      <alignment horizontal="center" vertical="center" wrapText="1"/>
    </xf>
    <xf numFmtId="0" fontId="8" fillId="0" borderId="152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60" xfId="0" applyFont="1" applyBorder="1" applyAlignment="1">
      <alignment horizontal="center" vertical="center"/>
    </xf>
    <xf numFmtId="0" fontId="150" fillId="0" borderId="115" xfId="0" applyFont="1" applyBorder="1" applyAlignment="1">
      <alignment horizontal="left" vertical="center"/>
    </xf>
    <xf numFmtId="0" fontId="7" fillId="0" borderId="91" xfId="0" applyFont="1" applyBorder="1" applyAlignment="1">
      <alignment horizontal="center" vertical="center" wrapText="1"/>
    </xf>
    <xf numFmtId="0" fontId="7" fillId="0" borderId="34" xfId="0" applyFont="1" applyBorder="1" applyAlignment="1">
      <alignment horizontal="center" vertical="center" wrapText="1"/>
    </xf>
    <xf numFmtId="0" fontId="20" fillId="0" borderId="29" xfId="0" quotePrefix="1" applyFont="1" applyBorder="1" applyAlignment="1">
      <alignment horizontal="center" vertical="center"/>
    </xf>
    <xf numFmtId="0" fontId="20" fillId="0" borderId="29" xfId="0" applyFont="1" applyBorder="1" applyAlignment="1">
      <alignment horizontal="center" vertical="center"/>
    </xf>
    <xf numFmtId="0" fontId="8" fillId="0" borderId="98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99" xfId="0" applyFont="1" applyBorder="1" applyAlignment="1">
      <alignment horizontal="center" vertical="center"/>
    </xf>
    <xf numFmtId="0" fontId="21" fillId="0" borderId="29" xfId="0" quotePrefix="1" applyFont="1" applyBorder="1" applyAlignment="1">
      <alignment horizontal="center" vertical="center"/>
    </xf>
    <xf numFmtId="0" fontId="8" fillId="0" borderId="31" xfId="0" applyFont="1" applyBorder="1" applyAlignment="1">
      <alignment horizontal="center" vertical="center" wrapText="1"/>
    </xf>
    <xf numFmtId="0" fontId="8" fillId="0" borderId="124" xfId="0" applyFont="1" applyBorder="1" applyAlignment="1">
      <alignment horizontal="center" vertical="center" wrapText="1"/>
    </xf>
    <xf numFmtId="0" fontId="8" fillId="0" borderId="30" xfId="0" applyFont="1" applyBorder="1" applyAlignment="1">
      <alignment horizontal="center" vertical="center" wrapText="1"/>
    </xf>
    <xf numFmtId="0" fontId="8" fillId="0" borderId="123" xfId="0" applyFont="1" applyBorder="1" applyAlignment="1">
      <alignment horizontal="center" vertical="center" wrapText="1"/>
    </xf>
    <xf numFmtId="0" fontId="151" fillId="2" borderId="7" xfId="0" applyFont="1" applyFill="1" applyBorder="1" applyAlignment="1">
      <alignment horizontal="center" vertical="center"/>
    </xf>
    <xf numFmtId="0" fontId="151" fillId="2" borderId="1" xfId="0" applyFont="1" applyFill="1" applyBorder="1" applyAlignment="1">
      <alignment horizontal="center" vertical="center"/>
    </xf>
    <xf numFmtId="0" fontId="151" fillId="2" borderId="2" xfId="0" applyFont="1" applyFill="1" applyBorder="1" applyAlignment="1">
      <alignment horizontal="center" vertical="center"/>
    </xf>
    <xf numFmtId="0" fontId="151" fillId="2" borderId="9" xfId="0" applyFont="1" applyFill="1" applyBorder="1" applyAlignment="1">
      <alignment horizontal="center" vertical="center"/>
    </xf>
    <xf numFmtId="0" fontId="151" fillId="2" borderId="4" xfId="0" applyFont="1" applyFill="1" applyBorder="1" applyAlignment="1">
      <alignment horizontal="center" vertical="center"/>
    </xf>
    <xf numFmtId="0" fontId="151" fillId="2" borderId="5" xfId="0" applyFont="1" applyFill="1" applyBorder="1" applyAlignment="1">
      <alignment horizontal="center" vertical="center"/>
    </xf>
    <xf numFmtId="0" fontId="10" fillId="11" borderId="9" xfId="0" applyFont="1" applyFill="1" applyBorder="1" applyAlignment="1">
      <alignment horizontal="left" vertical="center"/>
    </xf>
    <xf numFmtId="0" fontId="10" fillId="11" borderId="4" xfId="0" applyFont="1" applyFill="1" applyBorder="1" applyAlignment="1">
      <alignment horizontal="left" vertical="center"/>
    </xf>
    <xf numFmtId="0" fontId="10" fillId="11" borderId="5" xfId="0" applyFont="1" applyFill="1" applyBorder="1" applyAlignment="1">
      <alignment horizontal="left" vertical="center"/>
    </xf>
    <xf numFmtId="0" fontId="21" fillId="0" borderId="92" xfId="0" applyFont="1" applyBorder="1" applyAlignment="1">
      <alignment horizontal="center" vertical="center"/>
    </xf>
    <xf numFmtId="0" fontId="21" fillId="0" borderId="112" xfId="0" applyFont="1" applyBorder="1" applyAlignment="1">
      <alignment horizontal="center" vertical="center"/>
    </xf>
    <xf numFmtId="0" fontId="33" fillId="0" borderId="30" xfId="0" applyFont="1" applyBorder="1" applyAlignment="1">
      <alignment horizontal="center" vertical="center"/>
    </xf>
    <xf numFmtId="0" fontId="33" fillId="0" borderId="32" xfId="0" applyFont="1" applyBorder="1" applyAlignment="1">
      <alignment horizontal="center" vertical="center"/>
    </xf>
    <xf numFmtId="0" fontId="21" fillId="15" borderId="1" xfId="0" applyFont="1" applyFill="1" applyBorder="1" applyAlignment="1">
      <alignment horizontal="left" vertical="center"/>
    </xf>
    <xf numFmtId="0" fontId="10" fillId="14" borderId="9" xfId="0" applyFont="1" applyFill="1" applyBorder="1" applyAlignment="1">
      <alignment horizontal="left" vertical="center"/>
    </xf>
    <xf numFmtId="0" fontId="10" fillId="14" borderId="4" xfId="0" applyFont="1" applyFill="1" applyBorder="1" applyAlignment="1">
      <alignment horizontal="left" vertical="center"/>
    </xf>
    <xf numFmtId="0" fontId="10" fillId="14" borderId="5" xfId="0" applyFont="1" applyFill="1" applyBorder="1" applyAlignment="1">
      <alignment horizontal="left" vertical="center"/>
    </xf>
    <xf numFmtId="0" fontId="8" fillId="0" borderId="97" xfId="0" applyFont="1" applyBorder="1" applyAlignment="1">
      <alignment horizontal="center" vertical="center"/>
    </xf>
    <xf numFmtId="0" fontId="8" fillId="0" borderId="111" xfId="0" applyFont="1" applyBorder="1" applyAlignment="1">
      <alignment horizontal="center" vertical="center"/>
    </xf>
    <xf numFmtId="0" fontId="8" fillId="0" borderId="29" xfId="0" applyFont="1" applyBorder="1" applyAlignment="1">
      <alignment horizontal="center" vertical="center"/>
    </xf>
    <xf numFmtId="0" fontId="8" fillId="0" borderId="34" xfId="0" applyFont="1" applyBorder="1" applyAlignment="1">
      <alignment horizontal="center" vertical="center"/>
    </xf>
    <xf numFmtId="0" fontId="21" fillId="15" borderId="0" xfId="0" quotePrefix="1" applyFont="1" applyFill="1" applyAlignment="1">
      <alignment horizontal="left" vertical="center"/>
    </xf>
    <xf numFmtId="0" fontId="21" fillId="15" borderId="0" xfId="0" applyFont="1" applyFill="1" applyAlignment="1">
      <alignment horizontal="left" vertical="center"/>
    </xf>
    <xf numFmtId="0" fontId="152" fillId="15" borderId="0" xfId="0" quotePrefix="1" applyFont="1" applyFill="1" applyAlignment="1">
      <alignment horizontal="left" vertical="center"/>
    </xf>
    <xf numFmtId="0" fontId="152" fillId="15" borderId="0" xfId="0" applyFont="1" applyFill="1" applyAlignment="1">
      <alignment horizontal="left" vertical="center"/>
    </xf>
    <xf numFmtId="0" fontId="154" fillId="0" borderId="131" xfId="0" applyFont="1" applyBorder="1" applyAlignment="1">
      <alignment horizontal="left"/>
    </xf>
    <xf numFmtId="0" fontId="154" fillId="0" borderId="132" xfId="0" applyFont="1" applyBorder="1" applyAlignment="1">
      <alignment horizontal="left"/>
    </xf>
    <xf numFmtId="0" fontId="154" fillId="0" borderId="133" xfId="0" applyFont="1" applyBorder="1" applyAlignment="1">
      <alignment horizontal="left"/>
    </xf>
    <xf numFmtId="0" fontId="151" fillId="2" borderId="30" xfId="0" applyFont="1" applyFill="1" applyBorder="1" applyAlignment="1">
      <alignment horizontal="center" vertical="center"/>
    </xf>
    <xf numFmtId="0" fontId="151" fillId="2" borderId="31" xfId="0" applyFont="1" applyFill="1" applyBorder="1" applyAlignment="1">
      <alignment horizontal="center" vertical="center"/>
    </xf>
    <xf numFmtId="0" fontId="151" fillId="2" borderId="32" xfId="0" applyFont="1" applyFill="1" applyBorder="1" applyAlignment="1">
      <alignment horizontal="center" vertical="center"/>
    </xf>
    <xf numFmtId="0" fontId="151" fillId="2" borderId="35" xfId="0" applyFont="1" applyFill="1" applyBorder="1" applyAlignment="1">
      <alignment horizontal="center" vertical="center"/>
    </xf>
    <xf numFmtId="0" fontId="151" fillId="2" borderId="36" xfId="0" applyFont="1" applyFill="1" applyBorder="1" applyAlignment="1">
      <alignment horizontal="center" vertical="center"/>
    </xf>
    <xf numFmtId="0" fontId="151" fillId="2" borderId="37" xfId="0" applyFont="1" applyFill="1" applyBorder="1" applyAlignment="1">
      <alignment horizontal="center" vertical="center"/>
    </xf>
    <xf numFmtId="0" fontId="10" fillId="14" borderId="10" xfId="0" applyFont="1" applyFill="1" applyBorder="1" applyAlignment="1">
      <alignment horizontal="left" vertical="center"/>
    </xf>
    <xf numFmtId="0" fontId="10" fillId="14" borderId="11" xfId="0" applyFont="1" applyFill="1" applyBorder="1" applyAlignment="1">
      <alignment horizontal="left" vertical="center"/>
    </xf>
    <xf numFmtId="0" fontId="10" fillId="14" borderId="12" xfId="0" applyFont="1" applyFill="1" applyBorder="1" applyAlignment="1">
      <alignment horizontal="left" vertical="center"/>
    </xf>
    <xf numFmtId="0" fontId="10" fillId="11" borderId="10" xfId="0" applyFont="1" applyFill="1" applyBorder="1" applyAlignment="1">
      <alignment horizontal="left" vertical="center"/>
    </xf>
    <xf numFmtId="0" fontId="10" fillId="11" borderId="11" xfId="0" applyFont="1" applyFill="1" applyBorder="1" applyAlignment="1">
      <alignment horizontal="left" vertical="center"/>
    </xf>
    <xf numFmtId="0" fontId="10" fillId="11" borderId="12" xfId="0" applyFont="1" applyFill="1" applyBorder="1" applyAlignment="1">
      <alignment horizontal="left" vertical="center"/>
    </xf>
    <xf numFmtId="0" fontId="154" fillId="0" borderId="116" xfId="0" applyFont="1" applyBorder="1" applyAlignment="1">
      <alignment horizontal="left"/>
    </xf>
    <xf numFmtId="0" fontId="154" fillId="0" borderId="117" xfId="0" applyFont="1" applyBorder="1" applyAlignment="1">
      <alignment horizontal="left"/>
    </xf>
    <xf numFmtId="0" fontId="154" fillId="0" borderId="118" xfId="0" applyFont="1" applyBorder="1" applyAlignment="1">
      <alignment horizontal="left"/>
    </xf>
    <xf numFmtId="0" fontId="20" fillId="0" borderId="30" xfId="0" applyFont="1" applyFill="1" applyBorder="1" applyAlignment="1">
      <alignment horizontal="left" vertical="center"/>
    </xf>
    <xf numFmtId="0" fontId="20" fillId="0" borderId="31" xfId="0" applyFont="1" applyFill="1" applyBorder="1" applyAlignment="1">
      <alignment horizontal="left" vertical="center"/>
    </xf>
    <xf numFmtId="0" fontId="20" fillId="0" borderId="32" xfId="0" applyFont="1" applyFill="1" applyBorder="1" applyAlignment="1">
      <alignment horizontal="left" vertical="center"/>
    </xf>
    <xf numFmtId="0" fontId="7" fillId="0" borderId="31" xfId="0" applyFont="1" applyBorder="1" applyAlignment="1">
      <alignment horizontal="center" vertical="center" wrapText="1"/>
    </xf>
    <xf numFmtId="0" fontId="7" fillId="0" borderId="32" xfId="0" applyFont="1" applyBorder="1" applyAlignment="1">
      <alignment horizontal="center" vertical="center"/>
    </xf>
    <xf numFmtId="0" fontId="7" fillId="0" borderId="35" xfId="0" applyFont="1" applyFill="1" applyBorder="1" applyAlignment="1">
      <alignment horizontal="left" vertical="center"/>
    </xf>
    <xf numFmtId="0" fontId="7" fillId="0" borderId="36" xfId="0" applyFont="1" applyFill="1" applyBorder="1" applyAlignment="1">
      <alignment horizontal="left" vertical="center"/>
    </xf>
    <xf numFmtId="0" fontId="7" fillId="0" borderId="37" xfId="0" applyFont="1" applyFill="1" applyBorder="1" applyAlignment="1">
      <alignment horizontal="left" vertical="center"/>
    </xf>
    <xf numFmtId="0" fontId="7" fillId="0" borderId="33" xfId="0" applyFont="1" applyFill="1" applyBorder="1" applyAlignment="1">
      <alignment horizontal="left" vertical="center"/>
    </xf>
    <xf numFmtId="0" fontId="7" fillId="0" borderId="34" xfId="0" applyFont="1" applyFill="1" applyBorder="1" applyAlignment="1">
      <alignment horizontal="left" vertical="center"/>
    </xf>
    <xf numFmtId="0" fontId="20" fillId="0" borderId="33" xfId="0" applyFont="1" applyFill="1" applyBorder="1" applyAlignment="1">
      <alignment horizontal="left" vertical="center"/>
    </xf>
    <xf numFmtId="0" fontId="20" fillId="0" borderId="29" xfId="0" applyFont="1" applyFill="1" applyBorder="1" applyAlignment="1">
      <alignment horizontal="left" vertical="center"/>
    </xf>
    <xf numFmtId="0" fontId="20" fillId="0" borderId="34" xfId="0" applyFont="1" applyFill="1" applyBorder="1" applyAlignment="1">
      <alignment horizontal="left" vertical="center"/>
    </xf>
    <xf numFmtId="171" fontId="149" fillId="0" borderId="92" xfId="8" applyNumberFormat="1" applyFont="1" applyBorder="1" applyAlignment="1">
      <alignment horizontal="center" vertical="center"/>
    </xf>
    <xf numFmtId="171" fontId="149" fillId="0" borderId="112" xfId="8" applyNumberFormat="1" applyFont="1" applyBorder="1" applyAlignment="1">
      <alignment horizontal="center" vertical="center"/>
    </xf>
    <xf numFmtId="171" fontId="149" fillId="0" borderId="100" xfId="8" applyNumberFormat="1" applyFont="1" applyBorder="1" applyAlignment="1">
      <alignment horizontal="center" vertical="center"/>
    </xf>
    <xf numFmtId="171" fontId="149" fillId="0" borderId="113" xfId="8" applyNumberFormat="1" applyFont="1" applyBorder="1" applyAlignment="1">
      <alignment horizontal="center" vertical="center"/>
    </xf>
    <xf numFmtId="0" fontId="7" fillId="0" borderId="128" xfId="0" applyFont="1" applyBorder="1" applyAlignment="1">
      <alignment horizontal="center" vertical="center"/>
    </xf>
    <xf numFmtId="0" fontId="7" fillId="0" borderId="101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126" xfId="0" applyFont="1" applyBorder="1" applyAlignment="1">
      <alignment horizontal="center" vertical="center"/>
    </xf>
    <xf numFmtId="0" fontId="7" fillId="0" borderId="121" xfId="0" applyFont="1" applyBorder="1" applyAlignment="1">
      <alignment horizontal="center" vertical="center"/>
    </xf>
    <xf numFmtId="171" fontId="149" fillId="0" borderId="97" xfId="8" applyNumberFormat="1" applyFont="1" applyBorder="1" applyAlignment="1">
      <alignment horizontal="center" vertical="center"/>
    </xf>
    <xf numFmtId="171" fontId="149" fillId="0" borderId="111" xfId="8" applyNumberFormat="1" applyFont="1" applyBorder="1" applyAlignment="1">
      <alignment horizontal="center" vertical="center"/>
    </xf>
    <xf numFmtId="0" fontId="20" fillId="0" borderId="36" xfId="0" quotePrefix="1" applyFont="1" applyBorder="1" applyAlignment="1">
      <alignment horizontal="center" vertical="center"/>
    </xf>
    <xf numFmtId="0" fontId="20" fillId="0" borderId="36" xfId="0" applyFont="1" applyBorder="1" applyAlignment="1">
      <alignment horizontal="center" vertical="center"/>
    </xf>
    <xf numFmtId="0" fontId="10" fillId="14" borderId="8" xfId="0" applyFont="1" applyFill="1" applyBorder="1" applyAlignment="1">
      <alignment horizontal="left" vertical="center"/>
    </xf>
    <xf numFmtId="0" fontId="10" fillId="14" borderId="0" xfId="0" applyFont="1" applyFill="1" applyBorder="1" applyAlignment="1">
      <alignment horizontal="left" vertical="center"/>
    </xf>
    <xf numFmtId="0" fontId="10" fillId="14" borderId="3" xfId="0" applyFont="1" applyFill="1" applyBorder="1" applyAlignment="1">
      <alignment horizontal="left" vertical="center"/>
    </xf>
    <xf numFmtId="0" fontId="155" fillId="0" borderId="0" xfId="0" applyFont="1" applyAlignment="1">
      <alignment horizontal="left" vertical="center"/>
    </xf>
    <xf numFmtId="0" fontId="21" fillId="14" borderId="12" xfId="0" applyFont="1" applyFill="1" applyBorder="1" applyAlignment="1">
      <alignment horizontal="left" vertical="center"/>
    </xf>
    <xf numFmtId="0" fontId="33" fillId="0" borderId="32" xfId="0" applyFont="1" applyBorder="1" applyAlignment="1">
      <alignment horizontal="center" vertical="center" wrapText="1"/>
    </xf>
    <xf numFmtId="0" fontId="33" fillId="0" borderId="35" xfId="0" applyFont="1" applyBorder="1" applyAlignment="1">
      <alignment horizontal="center" vertical="center" wrapText="1"/>
    </xf>
    <xf numFmtId="0" fontId="33" fillId="0" borderId="37" xfId="0" applyFont="1" applyBorder="1" applyAlignment="1">
      <alignment horizontal="center" vertical="center" wrapText="1"/>
    </xf>
    <xf numFmtId="0" fontId="11" fillId="2" borderId="116" xfId="0" applyFont="1" applyFill="1" applyBorder="1" applyAlignment="1">
      <alignment horizontal="center" vertical="center"/>
    </xf>
    <xf numFmtId="0" fontId="11" fillId="2" borderId="117" xfId="0" applyFont="1" applyFill="1" applyBorder="1" applyAlignment="1">
      <alignment horizontal="center" vertical="center"/>
    </xf>
    <xf numFmtId="0" fontId="11" fillId="2" borderId="118" xfId="0" applyFont="1" applyFill="1" applyBorder="1" applyAlignment="1">
      <alignment horizontal="center" vertical="center"/>
    </xf>
    <xf numFmtId="0" fontId="20" fillId="0" borderId="114" xfId="0" applyFont="1" applyBorder="1" applyAlignment="1">
      <alignment horizontal="center" vertical="center"/>
    </xf>
    <xf numFmtId="0" fontId="20" fillId="0" borderId="35" xfId="0" applyFont="1" applyBorder="1" applyAlignment="1">
      <alignment horizontal="center" vertical="center"/>
    </xf>
    <xf numFmtId="0" fontId="20" fillId="0" borderId="115" xfId="0" applyFont="1" applyBorder="1" applyAlignment="1">
      <alignment horizontal="center" vertical="center" wrapText="1"/>
    </xf>
    <xf numFmtId="0" fontId="20" fillId="0" borderId="91" xfId="0" applyFont="1" applyBorder="1" applyAlignment="1">
      <alignment horizontal="center" vertical="center" wrapText="1"/>
    </xf>
    <xf numFmtId="0" fontId="20" fillId="0" borderId="30" xfId="0" applyFont="1" applyBorder="1" applyAlignment="1">
      <alignment horizontal="center" vertical="center"/>
    </xf>
    <xf numFmtId="0" fontId="20" fillId="0" borderId="31" xfId="0" applyFont="1" applyBorder="1" applyAlignment="1">
      <alignment horizontal="center" vertical="center"/>
    </xf>
    <xf numFmtId="0" fontId="20" fillId="0" borderId="31" xfId="0" applyFont="1" applyBorder="1" applyAlignment="1">
      <alignment horizontal="center" vertical="center" wrapText="1"/>
    </xf>
    <xf numFmtId="0" fontId="20" fillId="0" borderId="32" xfId="0" applyFont="1" applyBorder="1" applyAlignment="1">
      <alignment horizontal="center" vertical="center" wrapText="1"/>
    </xf>
    <xf numFmtId="0" fontId="98" fillId="10" borderId="0" xfId="0" applyFont="1" applyFill="1" applyBorder="1" applyAlignment="1">
      <alignment horizontal="left" vertical="center"/>
    </xf>
    <xf numFmtId="0" fontId="156" fillId="0" borderId="0" xfId="0" applyFont="1" applyAlignment="1">
      <alignment horizontal="left" vertical="center"/>
    </xf>
    <xf numFmtId="0" fontId="156" fillId="10" borderId="0" xfId="0" applyFont="1" applyFill="1" applyAlignment="1">
      <alignment horizontal="left" vertical="center"/>
    </xf>
    <xf numFmtId="0" fontId="98" fillId="10" borderId="0" xfId="0" applyFont="1" applyFill="1" applyAlignment="1">
      <alignment horizontal="left" vertical="center"/>
    </xf>
    <xf numFmtId="0" fontId="10" fillId="11" borderId="105" xfId="0" applyFont="1" applyFill="1" applyBorder="1" applyAlignment="1">
      <alignment horizontal="left" vertical="center"/>
    </xf>
    <xf numFmtId="0" fontId="10" fillId="11" borderId="106" xfId="0" applyFont="1" applyFill="1" applyBorder="1" applyAlignment="1">
      <alignment horizontal="left" vertical="center"/>
    </xf>
    <xf numFmtId="0" fontId="10" fillId="11" borderId="112" xfId="0" applyFont="1" applyFill="1" applyBorder="1" applyAlignment="1">
      <alignment horizontal="left" vertical="center"/>
    </xf>
    <xf numFmtId="0" fontId="20" fillId="10" borderId="0" xfId="0" applyFont="1" applyFill="1" applyBorder="1" applyAlignment="1">
      <alignment horizontal="left" vertical="center"/>
    </xf>
    <xf numFmtId="0" fontId="10" fillId="14" borderId="105" xfId="0" applyFont="1" applyFill="1" applyBorder="1" applyAlignment="1">
      <alignment horizontal="left" vertical="center"/>
    </xf>
    <xf numFmtId="0" fontId="10" fillId="14" borderId="106" xfId="0" applyFont="1" applyFill="1" applyBorder="1" applyAlignment="1">
      <alignment horizontal="left" vertical="center"/>
    </xf>
    <xf numFmtId="0" fontId="10" fillId="14" borderId="112" xfId="0" applyFont="1" applyFill="1" applyBorder="1" applyAlignment="1">
      <alignment horizontal="left" vertical="center"/>
    </xf>
    <xf numFmtId="0" fontId="7" fillId="0" borderId="97" xfId="0" applyFont="1" applyBorder="1" applyAlignment="1">
      <alignment horizontal="center" vertical="center" wrapText="1"/>
    </xf>
    <xf numFmtId="0" fontId="7" fillId="0" borderId="104" xfId="0" applyFont="1" applyBorder="1" applyAlignment="1">
      <alignment horizontal="center" vertical="center" wrapText="1"/>
    </xf>
    <xf numFmtId="0" fontId="7" fillId="0" borderId="158" xfId="0" applyFont="1" applyBorder="1" applyAlignment="1">
      <alignment horizontal="center" vertical="center" wrapText="1"/>
    </xf>
    <xf numFmtId="0" fontId="7" fillId="0" borderId="32" xfId="0" applyFont="1" applyBorder="1" applyAlignment="1">
      <alignment horizontal="center" vertical="center" wrapText="1"/>
    </xf>
    <xf numFmtId="0" fontId="21" fillId="0" borderId="31" xfId="0" quotePrefix="1" applyFont="1" applyBorder="1" applyAlignment="1">
      <alignment horizontal="center" vertical="center"/>
    </xf>
    <xf numFmtId="0" fontId="21" fillId="0" borderId="32" xfId="0" applyFont="1" applyBorder="1" applyAlignment="1">
      <alignment horizontal="center" vertical="center"/>
    </xf>
    <xf numFmtId="0" fontId="11" fillId="2" borderId="10" xfId="0" applyFont="1" applyFill="1" applyBorder="1" applyAlignment="1">
      <alignment horizontal="center"/>
    </xf>
    <xf numFmtId="0" fontId="11" fillId="2" borderId="11" xfId="0" applyFont="1" applyFill="1" applyBorder="1" applyAlignment="1">
      <alignment horizontal="center"/>
    </xf>
    <xf numFmtId="0" fontId="11" fillId="2" borderId="12" xfId="0" applyFont="1" applyFill="1" applyBorder="1" applyAlignment="1">
      <alignment horizontal="center"/>
    </xf>
    <xf numFmtId="0" fontId="21" fillId="11" borderId="30" xfId="0" applyFont="1" applyFill="1" applyBorder="1" applyAlignment="1">
      <alignment horizontal="center" vertical="center"/>
    </xf>
    <xf numFmtId="0" fontId="21" fillId="11" borderId="31" xfId="0" applyFont="1" applyFill="1" applyBorder="1" applyAlignment="1">
      <alignment horizontal="center" vertical="center"/>
    </xf>
    <xf numFmtId="0" fontId="21" fillId="11" borderId="35" xfId="0" applyFont="1" applyFill="1" applyBorder="1" applyAlignment="1">
      <alignment horizontal="center" vertical="center"/>
    </xf>
    <xf numFmtId="0" fontId="21" fillId="11" borderId="36" xfId="0" applyFont="1" applyFill="1" applyBorder="1" applyAlignment="1">
      <alignment horizontal="center" vertical="center"/>
    </xf>
    <xf numFmtId="0" fontId="21" fillId="2" borderId="30" xfId="0" applyFont="1" applyFill="1" applyBorder="1" applyAlignment="1">
      <alignment horizontal="center" vertical="center"/>
    </xf>
    <xf numFmtId="0" fontId="21" fillId="2" borderId="31" xfId="0" applyFont="1" applyFill="1" applyBorder="1" applyAlignment="1">
      <alignment horizontal="center" vertical="center"/>
    </xf>
    <xf numFmtId="0" fontId="21" fillId="2" borderId="35" xfId="0" applyFont="1" applyFill="1" applyBorder="1" applyAlignment="1">
      <alignment horizontal="center" vertical="center"/>
    </xf>
    <xf numFmtId="0" fontId="21" fillId="2" borderId="36" xfId="0" applyFont="1" applyFill="1" applyBorder="1" applyAlignment="1">
      <alignment horizontal="center" vertical="center"/>
    </xf>
    <xf numFmtId="0" fontId="21" fillId="14" borderId="30" xfId="0" applyFont="1" applyFill="1" applyBorder="1" applyAlignment="1">
      <alignment horizontal="center" vertical="center"/>
    </xf>
    <xf numFmtId="0" fontId="21" fillId="14" borderId="31" xfId="0" applyFont="1" applyFill="1" applyBorder="1" applyAlignment="1">
      <alignment horizontal="center" vertical="center"/>
    </xf>
    <xf numFmtId="0" fontId="21" fillId="14" borderId="35" xfId="0" applyFont="1" applyFill="1" applyBorder="1" applyAlignment="1">
      <alignment horizontal="center" vertical="center"/>
    </xf>
    <xf numFmtId="0" fontId="21" fillId="14" borderId="36" xfId="0" applyFont="1" applyFill="1" applyBorder="1" applyAlignment="1">
      <alignment horizontal="center" vertical="center"/>
    </xf>
    <xf numFmtId="0" fontId="11" fillId="2" borderId="12" xfId="0" applyFont="1" applyFill="1" applyBorder="1" applyAlignment="1">
      <alignment horizontal="center" vertical="center"/>
    </xf>
    <xf numFmtId="0" fontId="63" fillId="0" borderId="1" xfId="1" applyFont="1" applyBorder="1" applyAlignment="1">
      <alignment horizontal="center" vertical="center"/>
    </xf>
    <xf numFmtId="0" fontId="63" fillId="0" borderId="2" xfId="1" applyFont="1" applyBorder="1" applyAlignment="1">
      <alignment horizontal="center" vertical="center"/>
    </xf>
    <xf numFmtId="0" fontId="63" fillId="2" borderId="4" xfId="1" applyFont="1" applyFill="1" applyBorder="1" applyAlignment="1">
      <alignment horizontal="center" vertical="center"/>
    </xf>
    <xf numFmtId="0" fontId="63" fillId="2" borderId="5" xfId="1" applyFont="1" applyFill="1" applyBorder="1" applyAlignment="1">
      <alignment horizontal="center" vertical="center"/>
    </xf>
    <xf numFmtId="0" fontId="20" fillId="0" borderId="86" xfId="0" applyFont="1" applyBorder="1" applyAlignment="1">
      <alignment horizontal="center" vertical="center"/>
    </xf>
    <xf numFmtId="0" fontId="20" fillId="0" borderId="88" xfId="0" applyFont="1" applyBorder="1" applyAlignment="1">
      <alignment horizontal="center" vertical="center"/>
    </xf>
    <xf numFmtId="0" fontId="21" fillId="2" borderId="97" xfId="0" applyFont="1" applyFill="1" applyBorder="1" applyAlignment="1">
      <alignment horizontal="center" vertical="center"/>
    </xf>
    <xf numFmtId="0" fontId="21" fillId="2" borderId="100" xfId="0" applyFont="1" applyFill="1" applyBorder="1" applyAlignment="1">
      <alignment horizontal="center" vertical="center"/>
    </xf>
    <xf numFmtId="0" fontId="21" fillId="2" borderId="98" xfId="0" applyFont="1" applyFill="1" applyBorder="1" applyAlignment="1">
      <alignment horizontal="center" vertical="center"/>
    </xf>
    <xf numFmtId="0" fontId="21" fillId="2" borderId="1" xfId="0" applyFont="1" applyFill="1" applyBorder="1" applyAlignment="1">
      <alignment horizontal="center" vertical="center"/>
    </xf>
    <xf numFmtId="0" fontId="21" fillId="2" borderId="101" xfId="0" applyFont="1" applyFill="1" applyBorder="1" applyAlignment="1">
      <alignment horizontal="center" vertical="center"/>
    </xf>
    <xf numFmtId="0" fontId="21" fillId="2" borderId="4" xfId="0" applyFont="1" applyFill="1" applyBorder="1" applyAlignment="1">
      <alignment horizontal="center" vertical="center"/>
    </xf>
    <xf numFmtId="0" fontId="21" fillId="2" borderId="99" xfId="0" applyFont="1" applyFill="1" applyBorder="1" applyAlignment="1">
      <alignment horizontal="center" vertical="center"/>
    </xf>
    <xf numFmtId="0" fontId="21" fillId="2" borderId="102" xfId="0" applyFont="1" applyFill="1" applyBorder="1" applyAlignment="1">
      <alignment horizontal="center" vertical="center"/>
    </xf>
    <xf numFmtId="0" fontId="21" fillId="2" borderId="5" xfId="0" applyFont="1" applyFill="1" applyBorder="1" applyAlignment="1">
      <alignment horizontal="center" vertical="center"/>
    </xf>
    <xf numFmtId="0" fontId="21" fillId="2" borderId="2" xfId="0" applyFont="1" applyFill="1" applyBorder="1" applyAlignment="1">
      <alignment horizontal="center" vertical="center"/>
    </xf>
    <xf numFmtId="0" fontId="21" fillId="0" borderId="7" xfId="0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/>
    </xf>
    <xf numFmtId="0" fontId="8" fillId="0" borderId="8" xfId="0" quotePrefix="1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165" fontId="8" fillId="0" borderId="0" xfId="0" applyNumberFormat="1" applyFont="1" applyBorder="1" applyAlignment="1">
      <alignment horizontal="center" vertical="center"/>
    </xf>
    <xf numFmtId="165" fontId="8" fillId="0" borderId="3" xfId="0" applyNumberFormat="1" applyFont="1" applyBorder="1" applyAlignment="1">
      <alignment horizontal="center" vertical="center"/>
    </xf>
    <xf numFmtId="165" fontId="8" fillId="0" borderId="7" xfId="0" applyNumberFormat="1" applyFont="1" applyBorder="1" applyAlignment="1">
      <alignment horizontal="center" vertical="center"/>
    </xf>
    <xf numFmtId="165" fontId="8" fillId="0" borderId="1" xfId="0" applyNumberFormat="1" applyFont="1" applyBorder="1" applyAlignment="1">
      <alignment horizontal="center" vertical="center"/>
    </xf>
    <xf numFmtId="165" fontId="8" fillId="0" borderId="2" xfId="0" applyNumberFormat="1" applyFont="1" applyBorder="1" applyAlignment="1">
      <alignment horizontal="center" vertical="center"/>
    </xf>
    <xf numFmtId="165" fontId="8" fillId="0" borderId="8" xfId="0" applyNumberFormat="1" applyFont="1" applyBorder="1" applyAlignment="1">
      <alignment horizontal="center" vertical="center"/>
    </xf>
    <xf numFmtId="165" fontId="8" fillId="0" borderId="9" xfId="0" applyNumberFormat="1" applyFont="1" applyBorder="1" applyAlignment="1">
      <alignment horizontal="center" vertical="center"/>
    </xf>
    <xf numFmtId="165" fontId="8" fillId="0" borderId="4" xfId="0" applyNumberFormat="1" applyFont="1" applyBorder="1" applyAlignment="1">
      <alignment horizontal="center" vertical="center"/>
    </xf>
    <xf numFmtId="165" fontId="8" fillId="0" borderId="5" xfId="0" applyNumberFormat="1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8" fillId="0" borderId="30" xfId="0" applyFont="1" applyBorder="1" applyAlignment="1">
      <alignment horizontal="left" vertical="center"/>
    </xf>
    <xf numFmtId="0" fontId="8" fillId="0" borderId="31" xfId="0" applyFont="1" applyBorder="1" applyAlignment="1">
      <alignment horizontal="left" vertical="center"/>
    </xf>
    <xf numFmtId="0" fontId="8" fillId="0" borderId="33" xfId="0" applyFont="1" applyBorder="1" applyAlignment="1">
      <alignment horizontal="left" vertical="center"/>
    </xf>
    <xf numFmtId="0" fontId="8" fillId="0" borderId="29" xfId="0" applyFont="1" applyBorder="1" applyAlignment="1">
      <alignment horizontal="left" vertical="center"/>
    </xf>
    <xf numFmtId="167" fontId="8" fillId="0" borderId="31" xfId="0" applyNumberFormat="1" applyFont="1" applyBorder="1" applyAlignment="1">
      <alignment horizontal="center"/>
    </xf>
    <xf numFmtId="167" fontId="8" fillId="0" borderId="32" xfId="0" applyNumberFormat="1" applyFont="1" applyBorder="1" applyAlignment="1">
      <alignment horizontal="center"/>
    </xf>
    <xf numFmtId="167" fontId="8" fillId="0" borderId="29" xfId="0" applyNumberFormat="1" applyFont="1" applyBorder="1" applyAlignment="1">
      <alignment horizontal="center"/>
    </xf>
    <xf numFmtId="167" fontId="8" fillId="0" borderId="34" xfId="0" applyNumberFormat="1" applyFont="1" applyBorder="1" applyAlignment="1">
      <alignment horizontal="center"/>
    </xf>
    <xf numFmtId="0" fontId="8" fillId="0" borderId="35" xfId="0" applyFont="1" applyBorder="1" applyAlignment="1">
      <alignment horizontal="left" vertical="center"/>
    </xf>
    <xf numFmtId="0" fontId="8" fillId="0" borderId="36" xfId="0" applyFont="1" applyBorder="1" applyAlignment="1">
      <alignment horizontal="left" vertical="center"/>
    </xf>
    <xf numFmtId="167" fontId="8" fillId="0" borderId="36" xfId="0" applyNumberFormat="1" applyFont="1" applyBorder="1" applyAlignment="1">
      <alignment horizontal="center"/>
    </xf>
    <xf numFmtId="167" fontId="8" fillId="0" borderId="37" xfId="0" applyNumberFormat="1" applyFont="1" applyBorder="1" applyAlignment="1">
      <alignment horizontal="center"/>
    </xf>
    <xf numFmtId="0" fontId="62" fillId="0" borderId="0" xfId="0" applyFont="1" applyAlignment="1">
      <alignment horizontal="left" vertical="center"/>
    </xf>
    <xf numFmtId="0" fontId="21" fillId="0" borderId="116" xfId="0" applyFont="1" applyBorder="1" applyAlignment="1">
      <alignment horizontal="center" vertical="center"/>
    </xf>
    <xf numFmtId="0" fontId="21" fillId="0" borderId="117" xfId="0" applyFont="1" applyBorder="1" applyAlignment="1">
      <alignment horizontal="center" vertical="center"/>
    </xf>
    <xf numFmtId="0" fontId="21" fillId="0" borderId="118" xfId="0" applyFont="1" applyBorder="1" applyAlignment="1">
      <alignment horizontal="center" vertical="center"/>
    </xf>
    <xf numFmtId="0" fontId="8" fillId="0" borderId="33" xfId="0" applyFont="1" applyBorder="1" applyAlignment="1">
      <alignment horizontal="left" vertical="center" wrapText="1"/>
    </xf>
    <xf numFmtId="0" fontId="8" fillId="0" borderId="29" xfId="0" applyFont="1" applyBorder="1" applyAlignment="1">
      <alignment horizontal="left" vertical="center" wrapText="1"/>
    </xf>
    <xf numFmtId="0" fontId="8" fillId="0" borderId="114" xfId="0" applyFont="1" applyBorder="1" applyAlignment="1">
      <alignment horizontal="left" vertical="center" wrapText="1"/>
    </xf>
    <xf numFmtId="0" fontId="8" fillId="0" borderId="115" xfId="0" applyFont="1" applyBorder="1" applyAlignment="1">
      <alignment horizontal="left" vertical="center" wrapText="1"/>
    </xf>
    <xf numFmtId="0" fontId="8" fillId="0" borderId="35" xfId="0" applyFont="1" applyBorder="1" applyAlignment="1">
      <alignment horizontal="left" vertical="center" wrapText="1"/>
    </xf>
    <xf numFmtId="0" fontId="8" fillId="0" borderId="36" xfId="0" applyFont="1" applyBorder="1" applyAlignment="1">
      <alignment horizontal="left" vertical="center" wrapText="1"/>
    </xf>
    <xf numFmtId="165" fontId="8" fillId="0" borderId="115" xfId="0" applyNumberFormat="1" applyFont="1" applyBorder="1" applyAlignment="1">
      <alignment horizontal="center" vertical="center"/>
    </xf>
    <xf numFmtId="165" fontId="8" fillId="0" borderId="91" xfId="0" applyNumberFormat="1" applyFont="1" applyBorder="1" applyAlignment="1">
      <alignment horizontal="center" vertical="center"/>
    </xf>
    <xf numFmtId="165" fontId="8" fillId="0" borderId="29" xfId="0" applyNumberFormat="1" applyFont="1" applyBorder="1" applyAlignment="1">
      <alignment horizontal="center" vertical="center"/>
    </xf>
    <xf numFmtId="165" fontId="8" fillId="0" borderId="34" xfId="0" applyNumberFormat="1" applyFont="1" applyBorder="1" applyAlignment="1">
      <alignment horizontal="center" vertical="center"/>
    </xf>
    <xf numFmtId="165" fontId="8" fillId="0" borderId="36" xfId="0" applyNumberFormat="1" applyFont="1" applyBorder="1" applyAlignment="1">
      <alignment horizontal="center" vertical="center"/>
    </xf>
    <xf numFmtId="165" fontId="8" fillId="0" borderId="37" xfId="0" applyNumberFormat="1" applyFont="1" applyBorder="1" applyAlignment="1">
      <alignment horizontal="center" vertical="center"/>
    </xf>
    <xf numFmtId="0" fontId="190" fillId="2" borderId="8" xfId="0" applyFont="1" applyFill="1" applyBorder="1" applyAlignment="1">
      <alignment horizontal="center" vertical="center" wrapText="1"/>
    </xf>
    <xf numFmtId="0" fontId="28" fillId="2" borderId="0" xfId="0" applyFont="1" applyFill="1" applyBorder="1" applyAlignment="1">
      <alignment horizontal="center"/>
    </xf>
    <xf numFmtId="0" fontId="93" fillId="31" borderId="343" xfId="0" applyFont="1" applyFill="1" applyBorder="1" applyAlignment="1" applyProtection="1">
      <alignment horizontal="center" vertical="center" wrapText="1"/>
    </xf>
    <xf numFmtId="0" fontId="93" fillId="6" borderId="28" xfId="0" applyFont="1" applyFill="1" applyBorder="1" applyAlignment="1" applyProtection="1">
      <alignment horizontal="center" vertical="center"/>
    </xf>
    <xf numFmtId="0" fontId="190" fillId="2" borderId="0" xfId="0" applyFont="1" applyFill="1" applyBorder="1" applyAlignment="1">
      <alignment horizontal="center" vertical="center" wrapText="1"/>
    </xf>
    <xf numFmtId="0" fontId="191" fillId="2" borderId="0" xfId="0" applyFont="1" applyFill="1" applyBorder="1" applyAlignment="1">
      <alignment horizontal="center" vertical="center" wrapText="1"/>
    </xf>
    <xf numFmtId="0" fontId="191" fillId="2" borderId="0" xfId="0" applyFont="1" applyFill="1" applyBorder="1" applyAlignment="1">
      <alignment vertical="center" wrapText="1"/>
    </xf>
    <xf numFmtId="0" fontId="28" fillId="2" borderId="0" xfId="0" applyFont="1" applyFill="1" applyBorder="1" applyAlignment="1"/>
    <xf numFmtId="0" fontId="44" fillId="31" borderId="341" xfId="0" applyFont="1" applyFill="1" applyBorder="1" applyAlignment="1" applyProtection="1">
      <alignment horizontal="center" vertical="center" textRotation="90" wrapText="1"/>
    </xf>
    <xf numFmtId="0" fontId="93" fillId="6" borderId="344" xfId="0" applyFont="1" applyFill="1" applyBorder="1" applyAlignment="1" applyProtection="1">
      <alignment horizontal="center" vertical="center"/>
    </xf>
    <xf numFmtId="14" fontId="44" fillId="2" borderId="0" xfId="0" applyNumberFormat="1" applyFont="1" applyFill="1" applyBorder="1" applyAlignment="1">
      <alignment horizontal="right" vertical="center"/>
    </xf>
    <xf numFmtId="0" fontId="28" fillId="2" borderId="3" xfId="0" applyFont="1" applyFill="1" applyBorder="1" applyAlignment="1">
      <alignment horizontal="right" vertical="center"/>
    </xf>
    <xf numFmtId="0" fontId="190" fillId="2" borderId="7" xfId="0" applyFont="1" applyFill="1" applyBorder="1" applyAlignment="1">
      <alignment horizontal="center" vertical="center" wrapText="1"/>
    </xf>
    <xf numFmtId="0" fontId="191" fillId="2" borderId="1" xfId="0" applyFont="1" applyFill="1" applyBorder="1" applyAlignment="1">
      <alignment horizontal="center" vertical="center" wrapText="1"/>
    </xf>
    <xf numFmtId="0" fontId="191" fillId="2" borderId="1" xfId="0" applyFont="1" applyFill="1" applyBorder="1" applyAlignment="1">
      <alignment vertical="center" wrapText="1"/>
    </xf>
    <xf numFmtId="0" fontId="28" fillId="2" borderId="1" xfId="0" applyFont="1" applyFill="1" applyBorder="1" applyAlignment="1"/>
    <xf numFmtId="0" fontId="28" fillId="2" borderId="2" xfId="0" applyFont="1" applyFill="1" applyBorder="1" applyAlignment="1"/>
    <xf numFmtId="0" fontId="190" fillId="2" borderId="3" xfId="0" applyFont="1" applyFill="1" applyBorder="1" applyAlignment="1">
      <alignment horizontal="center" vertical="center" wrapText="1"/>
    </xf>
    <xf numFmtId="14" fontId="44" fillId="2" borderId="8" xfId="0" applyNumberFormat="1" applyFont="1" applyFill="1" applyBorder="1" applyAlignment="1">
      <alignment horizontal="center" vertical="center"/>
    </xf>
    <xf numFmtId="0" fontId="28" fillId="2" borderId="0" xfId="0" applyFont="1" applyFill="1" applyBorder="1" applyAlignment="1">
      <alignment horizontal="center" vertical="center"/>
    </xf>
    <xf numFmtId="14" fontId="44" fillId="2" borderId="0" xfId="0" applyNumberFormat="1" applyFont="1" applyFill="1" applyBorder="1" applyAlignment="1">
      <alignment horizontal="center" vertical="center"/>
    </xf>
    <xf numFmtId="14" fontId="44" fillId="2" borderId="3" xfId="0" applyNumberFormat="1" applyFont="1" applyFill="1" applyBorder="1" applyAlignment="1">
      <alignment horizontal="center" vertical="center"/>
    </xf>
    <xf numFmtId="14" fontId="100" fillId="2" borderId="9" xfId="0" applyNumberFormat="1" applyFont="1" applyFill="1" applyBorder="1" applyAlignment="1">
      <alignment horizontal="center" vertical="center"/>
    </xf>
    <xf numFmtId="14" fontId="100" fillId="2" borderId="4" xfId="0" applyNumberFormat="1" applyFont="1" applyFill="1" applyBorder="1" applyAlignment="1">
      <alignment horizontal="center" vertical="center"/>
    </xf>
    <xf numFmtId="14" fontId="100" fillId="2" borderId="5" xfId="0" applyNumberFormat="1" applyFont="1" applyFill="1" applyBorder="1" applyAlignment="1">
      <alignment horizontal="center" vertical="center"/>
    </xf>
    <xf numFmtId="14" fontId="73" fillId="2" borderId="0" xfId="0" applyNumberFormat="1" applyFont="1" applyFill="1" applyBorder="1" applyAlignment="1">
      <alignment horizontal="center" vertical="center"/>
    </xf>
    <xf numFmtId="14" fontId="100" fillId="2" borderId="18" xfId="0" applyNumberFormat="1" applyFont="1" applyFill="1" applyBorder="1" applyAlignment="1">
      <alignment horizontal="center" vertical="center"/>
    </xf>
    <xf numFmtId="0" fontId="44" fillId="31" borderId="69" xfId="0" applyFont="1" applyFill="1" applyBorder="1" applyAlignment="1" applyProtection="1">
      <alignment horizontal="center" vertical="center" textRotation="90" wrapText="1"/>
    </xf>
    <xf numFmtId="0" fontId="44" fillId="31" borderId="333" xfId="0" applyFont="1" applyFill="1" applyBorder="1" applyAlignment="1" applyProtection="1">
      <alignment horizontal="center" vertical="center" textRotation="90" wrapText="1"/>
    </xf>
    <xf numFmtId="0" fontId="190" fillId="2" borderId="9" xfId="0" applyFont="1" applyFill="1" applyBorder="1" applyAlignment="1">
      <alignment horizontal="center" vertical="center" wrapText="1"/>
    </xf>
    <xf numFmtId="0" fontId="191" fillId="2" borderId="4" xfId="0" applyFont="1" applyFill="1" applyBorder="1" applyAlignment="1">
      <alignment horizontal="center" vertical="center" wrapText="1"/>
    </xf>
    <xf numFmtId="0" fontId="191" fillId="2" borderId="4" xfId="0" applyFont="1" applyFill="1" applyBorder="1" applyAlignment="1">
      <alignment vertical="center" wrapText="1"/>
    </xf>
    <xf numFmtId="0" fontId="28" fillId="2" borderId="4" xfId="0" applyFont="1" applyFill="1" applyBorder="1" applyAlignment="1"/>
    <xf numFmtId="0" fontId="28" fillId="2" borderId="5" xfId="0" applyFont="1" applyFill="1" applyBorder="1" applyAlignment="1"/>
    <xf numFmtId="14" fontId="73" fillId="10" borderId="11" xfId="0" applyNumberFormat="1" applyFont="1" applyFill="1" applyBorder="1" applyAlignment="1">
      <alignment horizontal="right" vertical="center"/>
    </xf>
    <xf numFmtId="0" fontId="90" fillId="10" borderId="12" xfId="0" applyFont="1" applyFill="1" applyBorder="1" applyAlignment="1">
      <alignment horizontal="right" vertical="center"/>
    </xf>
    <xf numFmtId="0" fontId="117" fillId="31" borderId="366" xfId="0" applyFont="1" applyFill="1" applyBorder="1" applyAlignment="1" applyProtection="1">
      <alignment horizontal="center" vertical="center" wrapText="1"/>
    </xf>
    <xf numFmtId="0" fontId="44" fillId="31" borderId="28" xfId="0" applyFont="1" applyFill="1" applyBorder="1" applyAlignment="1" applyProtection="1">
      <alignment horizontal="center" vertical="center" textRotation="90" wrapText="1"/>
    </xf>
    <xf numFmtId="0" fontId="93" fillId="31" borderId="333" xfId="0" applyFont="1" applyFill="1" applyBorder="1" applyAlignment="1" applyProtection="1">
      <alignment horizontal="center" vertical="center" wrapText="1"/>
    </xf>
    <xf numFmtId="0" fontId="117" fillId="6" borderId="334" xfId="0" applyFont="1" applyFill="1" applyBorder="1" applyAlignment="1" applyProtection="1">
      <alignment horizontal="center" vertical="center" wrapText="1"/>
    </xf>
    <xf numFmtId="0" fontId="117" fillId="6" borderId="366" xfId="0" applyFont="1" applyFill="1" applyBorder="1" applyAlignment="1" applyProtection="1">
      <alignment horizontal="center" vertical="center" wrapText="1"/>
    </xf>
    <xf numFmtId="0" fontId="117" fillId="6" borderId="365" xfId="0" applyFont="1" applyFill="1" applyBorder="1" applyAlignment="1" applyProtection="1">
      <alignment horizontal="center" vertical="center" wrapText="1"/>
    </xf>
    <xf numFmtId="0" fontId="117" fillId="6" borderId="424" xfId="0" applyFont="1" applyFill="1" applyBorder="1" applyAlignment="1" applyProtection="1">
      <alignment horizontal="center" vertical="center" wrapText="1"/>
    </xf>
    <xf numFmtId="0" fontId="83" fillId="6" borderId="343" xfId="0" applyFont="1" applyFill="1" applyBorder="1" applyAlignment="1" applyProtection="1">
      <alignment horizontal="center" wrapText="1"/>
    </xf>
    <xf numFmtId="0" fontId="118" fillId="0" borderId="402" xfId="0" applyFont="1" applyBorder="1" applyAlignment="1" applyProtection="1">
      <alignment horizontal="center" vertical="center"/>
    </xf>
    <xf numFmtId="0" fontId="118" fillId="6" borderId="375" xfId="0" applyFont="1" applyFill="1" applyBorder="1" applyAlignment="1" applyProtection="1">
      <alignment horizontal="center" vertical="center"/>
    </xf>
    <xf numFmtId="0" fontId="118" fillId="0" borderId="375" xfId="0" applyFont="1" applyBorder="1" applyAlignment="1" applyProtection="1">
      <alignment horizontal="center" vertical="center"/>
    </xf>
    <xf numFmtId="0" fontId="118" fillId="6" borderId="392" xfId="0" applyFont="1" applyFill="1" applyBorder="1" applyAlignment="1" applyProtection="1">
      <alignment horizontal="center" vertical="center"/>
    </xf>
    <xf numFmtId="0" fontId="83" fillId="6" borderId="343" xfId="0" applyFont="1" applyFill="1" applyBorder="1" applyAlignment="1" applyProtection="1">
      <alignment horizontal="right" wrapText="1"/>
    </xf>
    <xf numFmtId="0" fontId="118" fillId="0" borderId="370" xfId="0" applyFont="1" applyBorder="1" applyAlignment="1" applyProtection="1">
      <alignment horizontal="center" vertical="center"/>
    </xf>
    <xf numFmtId="0" fontId="118" fillId="6" borderId="382" xfId="0" applyFont="1" applyFill="1" applyBorder="1" applyAlignment="1" applyProtection="1">
      <alignment horizontal="center" vertical="center"/>
    </xf>
    <xf numFmtId="0" fontId="93" fillId="6" borderId="341" xfId="0" applyFont="1" applyFill="1" applyBorder="1" applyAlignment="1" applyProtection="1">
      <alignment horizontal="center" vertical="center" wrapText="1"/>
    </xf>
    <xf numFmtId="0" fontId="117" fillId="6" borderId="68" xfId="0" applyFont="1" applyFill="1" applyBorder="1" applyAlignment="1" applyProtection="1">
      <alignment horizontal="center" vertical="center" wrapText="1"/>
    </xf>
    <xf numFmtId="0" fontId="117" fillId="6" borderId="370" xfId="0" applyFont="1" applyFill="1" applyBorder="1" applyAlignment="1" applyProtection="1">
      <alignment horizontal="center" vertical="center" wrapText="1"/>
    </xf>
    <xf numFmtId="0" fontId="117" fillId="6" borderId="69" xfId="0" applyFont="1" applyFill="1" applyBorder="1" applyAlignment="1" applyProtection="1">
      <alignment horizontal="center" vertical="center" wrapText="1"/>
    </xf>
    <xf numFmtId="0" fontId="125" fillId="0" borderId="375" xfId="0" applyFont="1" applyBorder="1" applyAlignment="1" applyProtection="1">
      <alignment horizontal="center" vertical="center"/>
    </xf>
    <xf numFmtId="0" fontId="125" fillId="6" borderId="392" xfId="0" applyFont="1" applyFill="1" applyBorder="1" applyAlignment="1" applyProtection="1">
      <alignment horizontal="center" vertical="center"/>
    </xf>
    <xf numFmtId="0" fontId="198" fillId="10" borderId="11" xfId="0" applyFont="1" applyFill="1" applyBorder="1" applyAlignment="1">
      <alignment horizontal="center" vertical="center"/>
    </xf>
    <xf numFmtId="0" fontId="102" fillId="6" borderId="341" xfId="0" applyFont="1" applyFill="1" applyBorder="1" applyAlignment="1" applyProtection="1">
      <alignment horizontal="center" vertical="center"/>
    </xf>
    <xf numFmtId="0" fontId="125" fillId="0" borderId="402" xfId="0" applyFont="1" applyBorder="1" applyAlignment="1" applyProtection="1">
      <alignment horizontal="center" vertical="center"/>
    </xf>
    <xf numFmtId="0" fontId="125" fillId="6" borderId="375" xfId="0" applyFont="1" applyFill="1" applyBorder="1" applyAlignment="1" applyProtection="1">
      <alignment horizontal="center" vertical="center"/>
    </xf>
    <xf numFmtId="14" fontId="187" fillId="4" borderId="18" xfId="0" applyNumberFormat="1" applyFont="1" applyFill="1" applyBorder="1" applyAlignment="1">
      <alignment horizontal="center" vertical="center"/>
    </xf>
    <xf numFmtId="49" fontId="109" fillId="22" borderId="29" xfId="0" applyNumberFormat="1" applyFont="1" applyFill="1" applyBorder="1" applyAlignment="1">
      <alignment horizontal="center" vertical="center" wrapText="1"/>
    </xf>
    <xf numFmtId="49" fontId="111" fillId="22" borderId="29" xfId="0" applyNumberFormat="1" applyFont="1" applyFill="1" applyBorder="1" applyAlignment="1">
      <alignment horizontal="center" vertical="center" wrapText="1"/>
    </xf>
    <xf numFmtId="0" fontId="103" fillId="22" borderId="29" xfId="0" applyNumberFormat="1" applyFont="1" applyFill="1" applyBorder="1" applyAlignment="1">
      <alignment horizontal="center" vertical="center" wrapText="1"/>
    </xf>
    <xf numFmtId="0" fontId="109" fillId="22" borderId="29" xfId="0" applyNumberFormat="1" applyFont="1" applyFill="1" applyBorder="1" applyAlignment="1">
      <alignment horizontal="center" vertical="center" wrapText="1"/>
    </xf>
    <xf numFmtId="0" fontId="110" fillId="22" borderId="29" xfId="0" applyFont="1" applyFill="1" applyBorder="1" applyAlignment="1">
      <alignment horizontal="center" vertical="center" wrapText="1"/>
    </xf>
    <xf numFmtId="0" fontId="103" fillId="22" borderId="29" xfId="0" applyFont="1" applyFill="1" applyBorder="1" applyAlignment="1">
      <alignment horizontal="center" vertical="center" wrapText="1"/>
    </xf>
    <xf numFmtId="0" fontId="103" fillId="22" borderId="92" xfId="0" applyNumberFormat="1" applyFont="1" applyFill="1" applyBorder="1" applyAlignment="1">
      <alignment horizontal="center" vertical="center" wrapText="1"/>
    </xf>
    <xf numFmtId="0" fontId="6" fillId="21" borderId="29" xfId="0" applyNumberFormat="1" applyFont="1" applyFill="1" applyBorder="1" applyAlignment="1">
      <alignment horizontal="center" vertical="center" wrapText="1"/>
    </xf>
    <xf numFmtId="49" fontId="6" fillId="21" borderId="29" xfId="0" applyNumberFormat="1" applyFont="1" applyFill="1" applyBorder="1" applyAlignment="1">
      <alignment horizontal="center" vertical="center" wrapText="1"/>
    </xf>
    <xf numFmtId="0" fontId="93" fillId="21" borderId="29" xfId="0" applyNumberFormat="1" applyFont="1" applyFill="1" applyBorder="1" applyAlignment="1">
      <alignment horizontal="center" vertical="center" wrapText="1"/>
    </xf>
    <xf numFmtId="0" fontId="93" fillId="3" borderId="20" xfId="0" applyFont="1" applyFill="1" applyBorder="1" applyAlignment="1">
      <alignment vertical="center"/>
    </xf>
    <xf numFmtId="0" fontId="0" fillId="3" borderId="21" xfId="0" applyFill="1" applyBorder="1" applyAlignment="1">
      <alignment vertical="center"/>
    </xf>
    <xf numFmtId="0" fontId="121" fillId="4" borderId="15" xfId="0" applyFont="1" applyFill="1" applyBorder="1" applyAlignment="1">
      <alignment horizontal="center" vertical="center"/>
    </xf>
    <xf numFmtId="0" fontId="121" fillId="4" borderId="95" xfId="0" applyFont="1" applyFill="1" applyBorder="1" applyAlignment="1">
      <alignment horizontal="center" vertical="center"/>
    </xf>
    <xf numFmtId="0" fontId="44" fillId="7" borderId="29" xfId="0" applyFont="1" applyFill="1" applyBorder="1" applyAlignment="1">
      <alignment horizontal="center" vertical="center"/>
    </xf>
    <xf numFmtId="0" fontId="93" fillId="3" borderId="79" xfId="0" applyFont="1" applyFill="1" applyBorder="1" applyAlignment="1">
      <alignment horizontal="left" vertical="center"/>
    </xf>
    <xf numFmtId="0" fontId="0" fillId="0" borderId="79" xfId="0" applyBorder="1" applyAlignment="1">
      <alignment horizontal="left" vertical="center"/>
    </xf>
    <xf numFmtId="0" fontId="6" fillId="4" borderId="20" xfId="0" applyFont="1" applyFill="1" applyBorder="1" applyAlignment="1">
      <alignment horizontal="center" vertical="center"/>
    </xf>
    <xf numFmtId="0" fontId="72" fillId="4" borderId="21" xfId="0" applyFont="1" applyFill="1" applyBorder="1" applyAlignment="1">
      <alignment vertical="center"/>
    </xf>
    <xf numFmtId="0" fontId="72" fillId="4" borderId="19" xfId="0" applyFont="1" applyFill="1" applyBorder="1" applyAlignment="1">
      <alignment vertical="center"/>
    </xf>
    <xf numFmtId="0" fontId="0" fillId="0" borderId="83" xfId="0" applyBorder="1" applyAlignment="1">
      <alignment horizontal="left" vertical="center"/>
    </xf>
    <xf numFmtId="0" fontId="93" fillId="0" borderId="78" xfId="0" applyFont="1" applyFill="1" applyBorder="1" applyAlignment="1">
      <alignment horizontal="left" vertical="center"/>
    </xf>
    <xf numFmtId="0" fontId="0" fillId="0" borderId="80" xfId="0" applyBorder="1" applyAlignment="1">
      <alignment horizontal="left" vertical="center"/>
    </xf>
    <xf numFmtId="0" fontId="44" fillId="0" borderId="92" xfId="0" applyFont="1" applyFill="1" applyBorder="1" applyAlignment="1">
      <alignment horizontal="left" vertical="top"/>
    </xf>
    <xf numFmtId="0" fontId="44" fillId="0" borderId="106" xfId="0" applyFont="1" applyFill="1" applyBorder="1" applyAlignment="1">
      <alignment horizontal="left" vertical="top"/>
    </xf>
    <xf numFmtId="0" fontId="44" fillId="0" borderId="107" xfId="0" applyFont="1" applyFill="1" applyBorder="1" applyAlignment="1">
      <alignment horizontal="left" vertical="top"/>
    </xf>
    <xf numFmtId="0" fontId="44" fillId="0" borderId="92" xfId="0" applyNumberFormat="1" applyFont="1" applyFill="1" applyBorder="1" applyAlignment="1">
      <alignment vertical="center" wrapText="1"/>
    </xf>
    <xf numFmtId="0" fontId="44" fillId="0" borderId="106" xfId="0" applyNumberFormat="1" applyFont="1" applyFill="1" applyBorder="1" applyAlignment="1">
      <alignment vertical="center" wrapText="1"/>
    </xf>
    <xf numFmtId="0" fontId="44" fillId="0" borderId="107" xfId="0" applyNumberFormat="1" applyFont="1" applyFill="1" applyBorder="1" applyAlignment="1">
      <alignment vertical="center" wrapText="1"/>
    </xf>
    <xf numFmtId="0" fontId="148" fillId="0" borderId="156" xfId="0" applyFont="1" applyBorder="1" applyAlignment="1">
      <alignment horizontal="center"/>
    </xf>
    <xf numFmtId="0" fontId="148" fillId="0" borderId="93" xfId="0" applyFont="1" applyBorder="1" applyAlignment="1">
      <alignment horizontal="center"/>
    </xf>
    <xf numFmtId="0" fontId="148" fillId="0" borderId="157" xfId="0" applyFont="1" applyBorder="1" applyAlignment="1">
      <alignment horizontal="center"/>
    </xf>
    <xf numFmtId="0" fontId="28" fillId="0" borderId="94" xfId="0" applyFont="1" applyBorder="1" applyAlignment="1">
      <alignment horizontal="center"/>
    </xf>
    <xf numFmtId="0" fontId="28" fillId="0" borderId="95" xfId="0" applyFont="1" applyBorder="1" applyAlignment="1">
      <alignment horizontal="center"/>
    </xf>
    <xf numFmtId="0" fontId="28" fillId="0" borderId="96" xfId="0" applyFont="1" applyBorder="1" applyAlignment="1">
      <alignment horizontal="center"/>
    </xf>
    <xf numFmtId="0" fontId="93" fillId="3" borderId="150" xfId="0" applyFont="1" applyFill="1" applyBorder="1" applyAlignment="1">
      <alignment horizontal="left" vertical="center"/>
    </xf>
    <xf numFmtId="0" fontId="28" fillId="3" borderId="146" xfId="0" applyFont="1" applyFill="1" applyBorder="1" applyAlignment="1">
      <alignment horizontal="left" vertical="center"/>
    </xf>
    <xf numFmtId="0" fontId="83" fillId="0" borderId="29" xfId="0" applyFont="1" applyFill="1" applyBorder="1" applyAlignment="1">
      <alignment horizontal="center" vertical="center"/>
    </xf>
    <xf numFmtId="0" fontId="83" fillId="0" borderId="29" xfId="0" applyFont="1" applyFill="1" applyBorder="1" applyAlignment="1">
      <alignment vertical="center"/>
    </xf>
    <xf numFmtId="3" fontId="38" fillId="0" borderId="156" xfId="0" applyNumberFormat="1" applyFont="1" applyFill="1" applyBorder="1" applyAlignment="1">
      <alignment horizontal="center" vertical="center"/>
    </xf>
    <xf numFmtId="3" fontId="38" fillId="0" borderId="93" xfId="0" applyNumberFormat="1" applyFont="1" applyFill="1" applyBorder="1" applyAlignment="1">
      <alignment horizontal="center" vertical="center"/>
    </xf>
    <xf numFmtId="3" fontId="38" fillId="0" borderId="157" xfId="0" applyNumberFormat="1" applyFont="1" applyFill="1" applyBorder="1" applyAlignment="1">
      <alignment horizontal="center" vertical="center"/>
    </xf>
    <xf numFmtId="3" fontId="38" fillId="0" borderId="94" xfId="0" applyNumberFormat="1" applyFont="1" applyFill="1" applyBorder="1" applyAlignment="1">
      <alignment horizontal="center" vertical="center"/>
    </xf>
    <xf numFmtId="3" fontId="38" fillId="0" borderId="277" xfId="0" applyNumberFormat="1" applyFont="1" applyFill="1" applyBorder="1" applyAlignment="1">
      <alignment horizontal="center" vertical="center"/>
    </xf>
    <xf numFmtId="3" fontId="38" fillId="0" borderId="278" xfId="0" applyNumberFormat="1" applyFont="1" applyFill="1" applyBorder="1" applyAlignment="1">
      <alignment horizontal="center" vertical="center"/>
    </xf>
    <xf numFmtId="0" fontId="93" fillId="3" borderId="29" xfId="0" applyFont="1" applyFill="1" applyBorder="1" applyAlignment="1">
      <alignment horizontal="center" vertical="center"/>
    </xf>
    <xf numFmtId="0" fontId="83" fillId="0" borderId="29" xfId="0" applyFont="1" applyBorder="1" applyAlignment="1">
      <alignment horizontal="center" vertical="center"/>
    </xf>
    <xf numFmtId="0" fontId="147" fillId="0" borderId="29" xfId="0" applyFont="1" applyBorder="1" applyAlignment="1">
      <alignment horizontal="center" vertical="center"/>
    </xf>
    <xf numFmtId="0" fontId="83" fillId="3" borderId="29" xfId="0" applyNumberFormat="1" applyFont="1" applyFill="1" applyBorder="1" applyAlignment="1">
      <alignment horizontal="center" vertical="center"/>
    </xf>
    <xf numFmtId="0" fontId="83" fillId="0" borderId="29" xfId="0" applyFont="1" applyBorder="1" applyAlignment="1">
      <alignment vertical="center"/>
    </xf>
    <xf numFmtId="1" fontId="83" fillId="3" borderId="29" xfId="0" applyNumberFormat="1" applyFont="1" applyFill="1" applyBorder="1" applyAlignment="1">
      <alignment horizontal="center" vertical="center"/>
    </xf>
    <xf numFmtId="1" fontId="83" fillId="0" borderId="29" xfId="0" applyNumberFormat="1" applyFont="1" applyBorder="1" applyAlignment="1">
      <alignment vertical="center"/>
    </xf>
    <xf numFmtId="166" fontId="83" fillId="3" borderId="29" xfId="0" applyNumberFormat="1" applyFont="1" applyFill="1" applyBorder="1" applyAlignment="1">
      <alignment horizontal="center" vertical="center"/>
    </xf>
    <xf numFmtId="166" fontId="83" fillId="0" borderId="29" xfId="0" applyNumberFormat="1" applyFont="1" applyBorder="1" applyAlignment="1">
      <alignment vertical="center"/>
    </xf>
    <xf numFmtId="0" fontId="83" fillId="3" borderId="29" xfId="0" applyFont="1" applyFill="1" applyBorder="1" applyAlignment="1">
      <alignment horizontal="center" vertical="center"/>
    </xf>
    <xf numFmtId="49" fontId="83" fillId="3" borderId="29" xfId="0" applyNumberFormat="1" applyFont="1" applyFill="1" applyBorder="1" applyAlignment="1">
      <alignment horizontal="center" vertical="center"/>
    </xf>
    <xf numFmtId="3" fontId="38" fillId="3" borderId="156" xfId="0" applyNumberFormat="1" applyFont="1" applyFill="1" applyBorder="1" applyAlignment="1">
      <alignment horizontal="center" vertical="center"/>
    </xf>
    <xf numFmtId="3" fontId="38" fillId="3" borderId="93" xfId="0" applyNumberFormat="1" applyFont="1" applyFill="1" applyBorder="1" applyAlignment="1">
      <alignment horizontal="center" vertical="center"/>
    </xf>
    <xf numFmtId="3" fontId="38" fillId="3" borderId="157" xfId="0" applyNumberFormat="1" applyFont="1" applyFill="1" applyBorder="1" applyAlignment="1">
      <alignment horizontal="center" vertical="center"/>
    </xf>
    <xf numFmtId="3" fontId="38" fillId="3" borderId="94" xfId="0" applyNumberFormat="1" applyFont="1" applyFill="1" applyBorder="1" applyAlignment="1">
      <alignment horizontal="center" vertical="center"/>
    </xf>
    <xf numFmtId="3" fontId="38" fillId="3" borderId="277" xfId="0" applyNumberFormat="1" applyFont="1" applyFill="1" applyBorder="1" applyAlignment="1">
      <alignment horizontal="center" vertical="center"/>
    </xf>
    <xf numFmtId="3" fontId="38" fillId="3" borderId="278" xfId="0" applyNumberFormat="1" applyFont="1" applyFill="1" applyBorder="1" applyAlignment="1">
      <alignment horizontal="center" vertical="center"/>
    </xf>
    <xf numFmtId="0" fontId="93" fillId="0" borderId="29" xfId="0" applyFont="1" applyFill="1" applyBorder="1" applyAlignment="1">
      <alignment horizontal="center" vertical="center"/>
    </xf>
    <xf numFmtId="0" fontId="147" fillId="0" borderId="29" xfId="0" applyFont="1" applyFill="1" applyBorder="1" applyAlignment="1">
      <alignment horizontal="center" vertical="center"/>
    </xf>
    <xf numFmtId="0" fontId="83" fillId="0" borderId="124" xfId="0" applyFont="1" applyFill="1" applyBorder="1" applyAlignment="1">
      <alignment horizontal="center" vertical="center"/>
    </xf>
    <xf numFmtId="0" fontId="83" fillId="0" borderId="115" xfId="0" applyFont="1" applyFill="1" applyBorder="1" applyAlignment="1">
      <alignment horizontal="center" vertical="center"/>
    </xf>
    <xf numFmtId="1" fontId="83" fillId="0" borderId="29" xfId="0" applyNumberFormat="1" applyFont="1" applyFill="1" applyBorder="1" applyAlignment="1">
      <alignment horizontal="center" vertical="center"/>
    </xf>
    <xf numFmtId="166" fontId="83" fillId="0" borderId="29" xfId="0" applyNumberFormat="1" applyFont="1" applyFill="1" applyBorder="1" applyAlignment="1">
      <alignment horizontal="center" vertical="center"/>
    </xf>
    <xf numFmtId="49" fontId="83" fillId="0" borderId="29" xfId="0" applyNumberFormat="1" applyFont="1" applyFill="1" applyBorder="1" applyAlignment="1">
      <alignment horizontal="center" vertical="center"/>
    </xf>
    <xf numFmtId="3" fontId="86" fillId="3" borderId="156" xfId="0" applyNumberFormat="1" applyFont="1" applyFill="1" applyBorder="1" applyAlignment="1">
      <alignment horizontal="center" vertical="center"/>
    </xf>
    <xf numFmtId="3" fontId="86" fillId="3" borderId="93" xfId="0" applyNumberFormat="1" applyFont="1" applyFill="1" applyBorder="1" applyAlignment="1">
      <alignment horizontal="center" vertical="center"/>
    </xf>
    <xf numFmtId="3" fontId="86" fillId="3" borderId="157" xfId="0" applyNumberFormat="1" applyFont="1" applyFill="1" applyBorder="1" applyAlignment="1">
      <alignment horizontal="center" vertical="center"/>
    </xf>
    <xf numFmtId="3" fontId="86" fillId="3" borderId="94" xfId="0" applyNumberFormat="1" applyFont="1" applyFill="1" applyBorder="1" applyAlignment="1">
      <alignment horizontal="center" vertical="center"/>
    </xf>
    <xf numFmtId="3" fontId="86" fillId="3" borderId="277" xfId="0" applyNumberFormat="1" applyFont="1" applyFill="1" applyBorder="1" applyAlignment="1">
      <alignment horizontal="center" vertical="center"/>
    </xf>
    <xf numFmtId="3" fontId="86" fillId="3" borderId="278" xfId="0" applyNumberFormat="1" applyFont="1" applyFill="1" applyBorder="1" applyAlignment="1">
      <alignment horizontal="center" vertical="center"/>
    </xf>
    <xf numFmtId="0" fontId="93" fillId="4" borderId="29" xfId="0" applyFont="1" applyFill="1" applyBorder="1" applyAlignment="1">
      <alignment horizontal="center" vertical="center"/>
    </xf>
    <xf numFmtId="0" fontId="83" fillId="4" borderId="29" xfId="0" applyFont="1" applyFill="1" applyBorder="1" applyAlignment="1">
      <alignment horizontal="center" vertical="center"/>
    </xf>
    <xf numFmtId="166" fontId="83" fillId="0" borderId="29" xfId="0" applyNumberFormat="1" applyFont="1" applyFill="1" applyBorder="1" applyAlignment="1">
      <alignment vertical="center"/>
    </xf>
    <xf numFmtId="3" fontId="86" fillId="0" borderId="156" xfId="0" applyNumberFormat="1" applyFont="1" applyBorder="1" applyAlignment="1">
      <alignment horizontal="center" vertical="center"/>
    </xf>
    <xf numFmtId="3" fontId="86" fillId="0" borderId="93" xfId="0" applyNumberFormat="1" applyFont="1" applyBorder="1" applyAlignment="1">
      <alignment horizontal="center" vertical="center"/>
    </xf>
    <xf numFmtId="3" fontId="86" fillId="0" borderId="157" xfId="0" applyNumberFormat="1" applyFont="1" applyBorder="1" applyAlignment="1">
      <alignment horizontal="center" vertical="center"/>
    </xf>
    <xf numFmtId="3" fontId="86" fillId="0" borderId="94" xfId="0" applyNumberFormat="1" applyFont="1" applyBorder="1" applyAlignment="1">
      <alignment horizontal="center" vertical="center"/>
    </xf>
    <xf numFmtId="3" fontId="86" fillId="0" borderId="277" xfId="0" applyNumberFormat="1" applyFont="1" applyBorder="1" applyAlignment="1">
      <alignment horizontal="center" vertical="center"/>
    </xf>
    <xf numFmtId="3" fontId="86" fillId="0" borderId="278" xfId="0" applyNumberFormat="1" applyFont="1" applyBorder="1" applyAlignment="1">
      <alignment horizontal="center" vertical="center"/>
    </xf>
    <xf numFmtId="0" fontId="93" fillId="7" borderId="140" xfId="0" applyFont="1" applyFill="1" applyBorder="1" applyAlignment="1">
      <alignment horizontal="center" vertical="center"/>
    </xf>
    <xf numFmtId="0" fontId="93" fillId="7" borderId="93" xfId="0" applyFont="1" applyFill="1" applyBorder="1" applyAlignment="1">
      <alignment horizontal="center" vertical="center"/>
    </xf>
    <xf numFmtId="0" fontId="93" fillId="7" borderId="207" xfId="0" applyFont="1" applyFill="1" applyBorder="1" applyAlignment="1">
      <alignment horizontal="center" vertical="center"/>
    </xf>
    <xf numFmtId="0" fontId="93" fillId="7" borderId="18" xfId="0" applyFont="1" applyFill="1" applyBorder="1" applyAlignment="1">
      <alignment horizontal="center" vertical="center"/>
    </xf>
    <xf numFmtId="0" fontId="93" fillId="7" borderId="19" xfId="0" applyFont="1" applyFill="1" applyBorder="1" applyAlignment="1">
      <alignment horizontal="center" vertical="center"/>
    </xf>
    <xf numFmtId="0" fontId="6" fillId="23" borderId="14" xfId="0" applyFont="1" applyFill="1" applyBorder="1" applyAlignment="1">
      <alignment horizontal="center" vertical="center"/>
    </xf>
    <xf numFmtId="0" fontId="6" fillId="23" borderId="15" xfId="0" applyFont="1" applyFill="1" applyBorder="1" applyAlignment="1">
      <alignment horizontal="center" vertical="center"/>
    </xf>
    <xf numFmtId="0" fontId="6" fillId="23" borderId="16" xfId="0" applyFont="1" applyFill="1" applyBorder="1" applyAlignment="1">
      <alignment horizontal="center" vertical="center"/>
    </xf>
    <xf numFmtId="0" fontId="28" fillId="4" borderId="29" xfId="0" applyFont="1" applyFill="1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28" fillId="0" borderId="29" xfId="0" applyFont="1" applyBorder="1" applyAlignment="1">
      <alignment vertical="center"/>
    </xf>
    <xf numFmtId="1" fontId="28" fillId="0" borderId="29" xfId="0" applyNumberFormat="1" applyFont="1" applyBorder="1" applyAlignment="1">
      <alignment vertical="center"/>
    </xf>
    <xf numFmtId="166" fontId="28" fillId="0" borderId="29" xfId="0" applyNumberFormat="1" applyFont="1" applyFill="1" applyBorder="1" applyAlignment="1">
      <alignment vertical="center"/>
    </xf>
    <xf numFmtId="0" fontId="93" fillId="7" borderId="23" xfId="0" applyNumberFormat="1" applyFont="1" applyFill="1" applyBorder="1" applyAlignment="1">
      <alignment horizontal="center" vertical="center"/>
    </xf>
    <xf numFmtId="0" fontId="83" fillId="7" borderId="24" xfId="0" applyFont="1" applyFill="1" applyBorder="1" applyAlignment="1">
      <alignment horizontal="center" vertical="center"/>
    </xf>
    <xf numFmtId="0" fontId="93" fillId="7" borderId="27" xfId="0" applyNumberFormat="1" applyFont="1" applyFill="1" applyBorder="1" applyAlignment="1">
      <alignment horizontal="center" vertical="center" wrapText="1"/>
    </xf>
    <xf numFmtId="0" fontId="93" fillId="7" borderId="27" xfId="0" applyFont="1" applyFill="1" applyBorder="1" applyAlignment="1">
      <alignment horizontal="center" vertical="center" wrapText="1"/>
    </xf>
    <xf numFmtId="0" fontId="93" fillId="7" borderId="143" xfId="0" applyFont="1" applyFill="1" applyBorder="1" applyAlignment="1">
      <alignment horizontal="center" vertical="center"/>
    </xf>
    <xf numFmtId="0" fontId="83" fillId="7" borderId="208" xfId="0" applyFont="1" applyFill="1" applyBorder="1" applyAlignment="1">
      <alignment horizontal="center" vertical="center"/>
    </xf>
    <xf numFmtId="0" fontId="83" fillId="7" borderId="277" xfId="0" applyFont="1" applyFill="1" applyBorder="1" applyAlignment="1">
      <alignment horizontal="center" vertical="center"/>
    </xf>
    <xf numFmtId="0" fontId="28" fillId="0" borderId="29" xfId="0" applyFont="1" applyBorder="1" applyAlignment="1">
      <alignment horizontal="center" vertical="center"/>
    </xf>
    <xf numFmtId="166" fontId="28" fillId="0" borderId="29" xfId="0" applyNumberFormat="1" applyFont="1" applyBorder="1" applyAlignment="1">
      <alignment vertical="center"/>
    </xf>
    <xf numFmtId="49" fontId="83" fillId="3" borderId="156" xfId="0" applyNumberFormat="1" applyFont="1" applyFill="1" applyBorder="1" applyAlignment="1">
      <alignment horizontal="center" vertical="center"/>
    </xf>
    <xf numFmtId="49" fontId="83" fillId="3" borderId="157" xfId="0" applyNumberFormat="1" applyFont="1" applyFill="1" applyBorder="1" applyAlignment="1">
      <alignment horizontal="center" vertical="center"/>
    </xf>
    <xf numFmtId="49" fontId="83" fillId="3" borderId="94" xfId="0" applyNumberFormat="1" applyFont="1" applyFill="1" applyBorder="1" applyAlignment="1">
      <alignment horizontal="center" vertical="center"/>
    </xf>
    <xf numFmtId="49" fontId="83" fillId="3" borderId="278" xfId="0" applyNumberFormat="1" applyFont="1" applyFill="1" applyBorder="1" applyAlignment="1">
      <alignment horizontal="center" vertical="center"/>
    </xf>
    <xf numFmtId="0" fontId="6" fillId="3" borderId="14" xfId="0" applyFont="1" applyFill="1" applyBorder="1" applyAlignment="1">
      <alignment horizontal="center" vertical="center"/>
    </xf>
    <xf numFmtId="0" fontId="72" fillId="3" borderId="15" xfId="0" applyFont="1" applyFill="1" applyBorder="1" applyAlignment="1">
      <alignment horizontal="center" vertical="center"/>
    </xf>
    <xf numFmtId="0" fontId="72" fillId="3" borderId="16" xfId="0" applyFont="1" applyFill="1" applyBorder="1" applyAlignment="1">
      <alignment horizontal="center" vertical="center"/>
    </xf>
    <xf numFmtId="0" fontId="64" fillId="2" borderId="0" xfId="0" applyFont="1" applyFill="1" applyBorder="1" applyAlignment="1">
      <alignment horizontal="center" vertical="center" wrapText="1"/>
    </xf>
    <xf numFmtId="0" fontId="65" fillId="2" borderId="0" xfId="0" applyFont="1" applyFill="1" applyBorder="1" applyAlignment="1">
      <alignment horizontal="center" vertical="center" wrapText="1"/>
    </xf>
    <xf numFmtId="0" fontId="90" fillId="2" borderId="0" xfId="0" applyFont="1" applyFill="1" applyBorder="1" applyAlignment="1">
      <alignment horizontal="center" vertical="center"/>
    </xf>
    <xf numFmtId="0" fontId="93" fillId="7" borderId="14" xfId="0" applyFont="1" applyFill="1" applyBorder="1" applyAlignment="1">
      <alignment horizontal="center" vertical="center"/>
    </xf>
    <xf numFmtId="0" fontId="93" fillId="7" borderId="15" xfId="0" applyFont="1" applyFill="1" applyBorder="1" applyAlignment="1">
      <alignment horizontal="center" vertical="center"/>
    </xf>
    <xf numFmtId="0" fontId="93" fillId="7" borderId="16" xfId="0" applyFont="1" applyFill="1" applyBorder="1" applyAlignment="1">
      <alignment horizontal="center" vertical="center"/>
    </xf>
    <xf numFmtId="0" fontId="119" fillId="34" borderId="28" xfId="0" applyFont="1" applyFill="1" applyBorder="1" applyAlignment="1" applyProtection="1">
      <alignment horizontal="center" vertical="center"/>
    </xf>
    <xf numFmtId="0" fontId="28" fillId="0" borderId="344" xfId="0" applyFont="1" applyBorder="1" applyAlignment="1" applyProtection="1">
      <alignment horizontal="left"/>
    </xf>
    <xf numFmtId="3" fontId="83" fillId="0" borderId="356" xfId="0" applyNumberFormat="1" applyFont="1" applyBorder="1" applyAlignment="1" applyProtection="1">
      <alignment horizontal="center" vertical="center"/>
    </xf>
    <xf numFmtId="0" fontId="83" fillId="0" borderId="344" xfId="0" applyFont="1" applyBorder="1" applyAlignment="1" applyProtection="1">
      <alignment horizontal="center" vertical="center"/>
    </xf>
    <xf numFmtId="0" fontId="83" fillId="6" borderId="355" xfId="0" applyFont="1" applyFill="1" applyBorder="1" applyAlignment="1" applyProtection="1">
      <alignment horizontal="center" vertical="center"/>
    </xf>
    <xf numFmtId="3" fontId="83" fillId="6" borderId="356" xfId="0" applyNumberFormat="1" applyFont="1" applyFill="1" applyBorder="1" applyAlignment="1" applyProtection="1">
      <alignment horizontal="center" vertical="center"/>
    </xf>
    <xf numFmtId="0" fontId="83" fillId="6" borderId="344" xfId="0" applyFont="1" applyFill="1" applyBorder="1" applyAlignment="1" applyProtection="1">
      <alignment horizontal="center" vertical="center"/>
    </xf>
    <xf numFmtId="3" fontId="83" fillId="0" borderId="74" xfId="0" applyNumberFormat="1" applyFont="1" applyBorder="1" applyAlignment="1" applyProtection="1">
      <alignment horizontal="center" vertical="center"/>
    </xf>
    <xf numFmtId="3" fontId="86" fillId="0" borderId="28" xfId="0" applyNumberFormat="1" applyFont="1" applyBorder="1" applyAlignment="1" applyProtection="1">
      <alignment vertical="center"/>
    </xf>
    <xf numFmtId="0" fontId="1" fillId="6" borderId="344" xfId="0" applyFont="1" applyFill="1" applyBorder="1" applyAlignment="1" applyProtection="1">
      <alignment horizontal="center" vertical="center"/>
    </xf>
    <xf numFmtId="0" fontId="1" fillId="6" borderId="344" xfId="0" applyFont="1" applyFill="1" applyBorder="1" applyAlignment="1" applyProtection="1">
      <alignment horizontal="center" vertical="center" wrapText="1"/>
    </xf>
    <xf numFmtId="0" fontId="83" fillId="0" borderId="28" xfId="0" applyFont="1" applyBorder="1" applyAlignment="1" applyProtection="1">
      <alignment horizontal="center" vertical="center"/>
    </xf>
    <xf numFmtId="0" fontId="83" fillId="0" borderId="361" xfId="0" applyFont="1" applyBorder="1" applyAlignment="1" applyProtection="1">
      <alignment horizontal="center" vertical="center"/>
    </xf>
    <xf numFmtId="0" fontId="83" fillId="0" borderId="333" xfId="0" applyFont="1" applyBorder="1" applyAlignment="1" applyProtection="1">
      <alignment horizontal="center" vertical="center"/>
    </xf>
    <xf numFmtId="0" fontId="83" fillId="0" borderId="344" xfId="0" applyFont="1" applyBorder="1" applyAlignment="1" applyProtection="1">
      <alignment horizontal="center" vertical="center" wrapText="1"/>
    </xf>
    <xf numFmtId="0" fontId="93" fillId="0" borderId="362" xfId="0" applyFont="1" applyBorder="1" applyAlignment="1" applyProtection="1">
      <alignment horizontal="center" vertical="center" wrapText="1"/>
    </xf>
    <xf numFmtId="0" fontId="93" fillId="6" borderId="356" xfId="0" applyFont="1" applyFill="1" applyBorder="1" applyAlignment="1" applyProtection="1">
      <alignment horizontal="center" vertical="center" wrapText="1"/>
    </xf>
    <xf numFmtId="0" fontId="93" fillId="0" borderId="344" xfId="0" applyFont="1" applyBorder="1" applyAlignment="1" applyProtection="1">
      <alignment horizontal="center" vertical="center"/>
    </xf>
    <xf numFmtId="0" fontId="83" fillId="0" borderId="355" xfId="0" applyFont="1" applyBorder="1" applyAlignment="1" applyProtection="1">
      <alignment horizontal="center" vertical="center"/>
    </xf>
    <xf numFmtId="0" fontId="83" fillId="0" borderId="360" xfId="0" applyFont="1" applyBorder="1" applyAlignment="1" applyProtection="1">
      <alignment horizontal="center" vertical="center"/>
    </xf>
    <xf numFmtId="0" fontId="83" fillId="6" borderId="73" xfId="0" applyFont="1" applyFill="1" applyBorder="1" applyAlignment="1" applyProtection="1">
      <alignment horizontal="center" vertical="center"/>
    </xf>
    <xf numFmtId="3" fontId="83" fillId="6" borderId="359" xfId="0" applyNumberFormat="1" applyFont="1" applyFill="1" applyBorder="1" applyAlignment="1" applyProtection="1">
      <alignment horizontal="center" vertical="center"/>
    </xf>
    <xf numFmtId="0" fontId="83" fillId="6" borderId="360" xfId="0" applyFont="1" applyFill="1" applyBorder="1" applyAlignment="1" applyProtection="1">
      <alignment horizontal="center" vertical="center"/>
    </xf>
    <xf numFmtId="3" fontId="83" fillId="6" borderId="74" xfId="0" applyNumberFormat="1" applyFont="1" applyFill="1" applyBorder="1" applyAlignment="1" applyProtection="1">
      <alignment horizontal="center" vertical="center"/>
    </xf>
    <xf numFmtId="3" fontId="83" fillId="6" borderId="333" xfId="0" applyNumberFormat="1" applyFont="1" applyFill="1" applyBorder="1" applyAlignment="1" applyProtection="1">
      <alignment horizontal="center" vertical="center"/>
    </xf>
    <xf numFmtId="0" fontId="83" fillId="0" borderId="73" xfId="0" applyFont="1" applyBorder="1" applyAlignment="1" applyProtection="1">
      <alignment horizontal="center" vertical="center"/>
    </xf>
    <xf numFmtId="3" fontId="83" fillId="0" borderId="359" xfId="0" applyNumberFormat="1" applyFont="1" applyBorder="1" applyAlignment="1" applyProtection="1">
      <alignment horizontal="center" vertical="center"/>
    </xf>
    <xf numFmtId="0" fontId="15" fillId="0" borderId="356" xfId="0" applyFont="1" applyBorder="1" applyAlignment="1" applyProtection="1">
      <alignment horizontal="center" vertical="center" wrapText="1"/>
    </xf>
    <xf numFmtId="0" fontId="83" fillId="6" borderId="28" xfId="0" applyFont="1" applyFill="1" applyBorder="1" applyAlignment="1" applyProtection="1">
      <alignment horizontal="center" vertical="center"/>
    </xf>
    <xf numFmtId="0" fontId="83" fillId="6" borderId="361" xfId="0" applyFont="1" applyFill="1" applyBorder="1" applyAlignment="1" applyProtection="1">
      <alignment horizontal="center" vertical="center"/>
    </xf>
    <xf numFmtId="0" fontId="83" fillId="6" borderId="333" xfId="0" applyFont="1" applyFill="1" applyBorder="1" applyAlignment="1" applyProtection="1">
      <alignment horizontal="center" vertical="center"/>
    </xf>
    <xf numFmtId="0" fontId="83" fillId="6" borderId="344" xfId="0" applyFont="1" applyFill="1" applyBorder="1" applyAlignment="1" applyProtection="1">
      <alignment horizontal="center" vertical="center" wrapText="1"/>
    </xf>
    <xf numFmtId="0" fontId="1" fillId="0" borderId="28" xfId="0" applyFont="1" applyBorder="1" applyAlignment="1" applyProtection="1">
      <alignment horizontal="center" vertical="center"/>
    </xf>
    <xf numFmtId="0" fontId="1" fillId="0" borderId="355" xfId="0" applyFont="1" applyBorder="1" applyAlignment="1" applyProtection="1">
      <alignment horizontal="center" vertical="center"/>
    </xf>
    <xf numFmtId="0" fontId="1" fillId="0" borderId="361" xfId="0" applyFont="1" applyBorder="1" applyAlignment="1" applyProtection="1">
      <alignment horizontal="center" vertical="center"/>
    </xf>
    <xf numFmtId="0" fontId="1" fillId="0" borderId="356" xfId="0" applyFont="1" applyBorder="1" applyAlignment="1" applyProtection="1">
      <alignment horizontal="center" vertical="center"/>
    </xf>
    <xf numFmtId="0" fontId="1" fillId="0" borderId="355" xfId="0" applyFont="1" applyBorder="1" applyAlignment="1" applyProtection="1">
      <alignment horizontal="center" vertical="center" wrapText="1"/>
    </xf>
    <xf numFmtId="0" fontId="93" fillId="31" borderId="28" xfId="0" applyFont="1" applyFill="1" applyBorder="1" applyAlignment="1" applyProtection="1">
      <alignment horizontal="center"/>
    </xf>
    <xf numFmtId="0" fontId="83" fillId="0" borderId="356" xfId="0" applyFont="1" applyBorder="1" applyAlignment="1" applyProtection="1">
      <alignment horizontal="center" vertical="center"/>
    </xf>
    <xf numFmtId="0" fontId="129" fillId="2" borderId="0" xfId="0" applyFont="1" applyFill="1" applyBorder="1" applyAlignment="1">
      <alignment vertical="center"/>
    </xf>
    <xf numFmtId="0" fontId="130" fillId="2" borderId="0" xfId="0" applyFont="1" applyFill="1" applyBorder="1" applyAlignment="1">
      <alignment vertical="center"/>
    </xf>
    <xf numFmtId="0" fontId="90" fillId="2" borderId="0" xfId="0" applyFont="1" applyFill="1" applyBorder="1" applyAlignment="1">
      <alignment vertical="center"/>
    </xf>
    <xf numFmtId="0" fontId="131" fillId="2" borderId="0" xfId="0" applyFont="1" applyFill="1" applyBorder="1" applyAlignment="1">
      <alignment vertical="center" wrapText="1" shrinkToFit="1"/>
    </xf>
    <xf numFmtId="0" fontId="134" fillId="10" borderId="0" xfId="0" applyFont="1" applyFill="1" applyBorder="1" applyAlignment="1">
      <alignment vertical="center" wrapText="1" shrinkToFit="1"/>
    </xf>
    <xf numFmtId="0" fontId="28" fillId="10" borderId="0" xfId="0" applyFont="1" applyFill="1" applyBorder="1" applyAlignment="1">
      <alignment vertical="center"/>
    </xf>
    <xf numFmtId="14" fontId="73" fillId="10" borderId="17" xfId="0" applyNumberFormat="1" applyFont="1" applyFill="1" applyBorder="1" applyAlignment="1">
      <alignment horizontal="right" vertical="center"/>
    </xf>
    <xf numFmtId="14" fontId="73" fillId="10" borderId="18" xfId="0" applyNumberFormat="1" applyFont="1" applyFill="1" applyBorder="1" applyAlignment="1">
      <alignment horizontal="right" vertical="center"/>
    </xf>
    <xf numFmtId="0" fontId="90" fillId="10" borderId="18" xfId="0" applyFont="1" applyFill="1" applyBorder="1" applyAlignment="1">
      <alignment horizontal="right" vertical="center"/>
    </xf>
    <xf numFmtId="0" fontId="93" fillId="31" borderId="343" xfId="0" applyFont="1" applyFill="1" applyBorder="1" applyAlignment="1" applyProtection="1">
      <alignment horizontal="center" vertical="center"/>
    </xf>
    <xf numFmtId="0" fontId="83" fillId="0" borderId="357" xfId="0" applyFont="1" applyBorder="1" applyAlignment="1" applyProtection="1">
      <alignment horizontal="center" vertical="center"/>
    </xf>
    <xf numFmtId="3" fontId="83" fillId="0" borderId="358" xfId="0" applyNumberFormat="1" applyFont="1" applyBorder="1" applyAlignment="1" applyProtection="1">
      <alignment horizontal="center" vertical="center"/>
    </xf>
    <xf numFmtId="0" fontId="93" fillId="6" borderId="28" xfId="0" applyFont="1" applyFill="1" applyBorder="1" applyAlignment="1" applyProtection="1">
      <alignment horizontal="left"/>
    </xf>
    <xf numFmtId="0" fontId="93" fillId="31" borderId="344" xfId="0" applyFont="1" applyFill="1" applyBorder="1" applyAlignment="1" applyProtection="1">
      <alignment horizontal="center" vertical="center"/>
    </xf>
    <xf numFmtId="0" fontId="93" fillId="31" borderId="344" xfId="0" applyFont="1" applyFill="1" applyBorder="1" applyAlignment="1" applyProtection="1">
      <alignment horizontal="center"/>
    </xf>
    <xf numFmtId="0" fontId="93" fillId="31" borderId="356" xfId="0" applyFont="1" applyFill="1" applyBorder="1" applyAlignment="1" applyProtection="1">
      <alignment horizontal="center"/>
    </xf>
    <xf numFmtId="0" fontId="1" fillId="0" borderId="334" xfId="0" applyFont="1" applyBorder="1" applyAlignment="1" applyProtection="1">
      <alignment horizontal="center" vertical="center"/>
    </xf>
    <xf numFmtId="0" fontId="1" fillId="0" borderId="334" xfId="0" applyFont="1" applyBorder="1" applyAlignment="1" applyProtection="1">
      <alignment horizontal="center" vertical="center" wrapText="1"/>
    </xf>
    <xf numFmtId="0" fontId="15" fillId="6" borderId="356" xfId="0" applyFont="1" applyFill="1" applyBorder="1" applyAlignment="1" applyProtection="1">
      <alignment horizontal="center" vertical="center" wrapText="1"/>
    </xf>
    <xf numFmtId="0" fontId="1" fillId="0" borderId="344" xfId="0" applyFont="1" applyBorder="1" applyAlignment="1" applyProtection="1">
      <alignment horizontal="center" vertical="center"/>
    </xf>
    <xf numFmtId="0" fontId="1" fillId="0" borderId="333" xfId="0" applyFont="1" applyBorder="1" applyAlignment="1" applyProtection="1">
      <alignment horizontal="center" vertical="center"/>
    </xf>
    <xf numFmtId="0" fontId="1" fillId="0" borderId="344" xfId="0" applyFont="1" applyBorder="1" applyAlignment="1" applyProtection="1">
      <alignment horizontal="center" vertical="center" wrapText="1"/>
    </xf>
    <xf numFmtId="0" fontId="1" fillId="6" borderId="28" xfId="0" applyFont="1" applyFill="1" applyBorder="1" applyAlignment="1" applyProtection="1">
      <alignment horizontal="center" vertical="center"/>
    </xf>
    <xf numFmtId="0" fontId="1" fillId="6" borderId="361" xfId="0" applyFont="1" applyFill="1" applyBorder="1" applyAlignment="1" applyProtection="1">
      <alignment horizontal="center" vertical="center"/>
    </xf>
    <xf numFmtId="0" fontId="1" fillId="6" borderId="333" xfId="0" applyFont="1" applyFill="1" applyBorder="1" applyAlignment="1" applyProtection="1">
      <alignment horizontal="center" vertical="center"/>
    </xf>
    <xf numFmtId="0" fontId="129" fillId="2" borderId="0" xfId="0" applyFont="1" applyFill="1" applyBorder="1" applyAlignment="1">
      <alignment horizontal="center" vertical="center"/>
    </xf>
    <xf numFmtId="0" fontId="130" fillId="2" borderId="0" xfId="0" applyFont="1" applyFill="1" applyBorder="1" applyAlignment="1">
      <alignment horizontal="center" vertical="center"/>
    </xf>
    <xf numFmtId="0" fontId="132" fillId="2" borderId="0" xfId="0" applyFont="1" applyFill="1" applyBorder="1" applyAlignment="1">
      <alignment horizontal="center" vertical="center" wrapText="1" shrinkToFit="1"/>
    </xf>
    <xf numFmtId="0" fontId="73" fillId="2" borderId="0" xfId="0" applyFont="1" applyFill="1" applyBorder="1" applyAlignment="1">
      <alignment horizontal="center" vertical="center"/>
    </xf>
    <xf numFmtId="0" fontId="102" fillId="4" borderId="0" xfId="0" applyFont="1" applyFill="1" applyBorder="1" applyAlignment="1">
      <alignment horizontal="left" vertical="center" wrapText="1" shrinkToFit="1"/>
    </xf>
    <xf numFmtId="0" fontId="83" fillId="4" borderId="0" xfId="0" applyFont="1" applyFill="1" applyAlignment="1">
      <alignment horizontal="left" vertical="center" wrapText="1"/>
    </xf>
    <xf numFmtId="0" fontId="124" fillId="4" borderId="0" xfId="0" applyFont="1" applyFill="1" applyBorder="1" applyAlignment="1">
      <alignment vertical="center" wrapText="1" shrinkToFit="1"/>
    </xf>
    <xf numFmtId="0" fontId="83" fillId="4" borderId="0" xfId="0" applyFont="1" applyFill="1" applyAlignment="1">
      <alignment vertical="center"/>
    </xf>
    <xf numFmtId="0" fontId="83" fillId="4" borderId="0" xfId="0" applyFont="1" applyFill="1" applyBorder="1" applyAlignment="1">
      <alignment vertical="center" wrapText="1"/>
    </xf>
    <xf numFmtId="0" fontId="83" fillId="4" borderId="0" xfId="0" applyFont="1" applyFill="1" applyBorder="1" applyAlignment="1">
      <alignment horizontal="left" vertical="center" wrapText="1"/>
    </xf>
    <xf numFmtId="0" fontId="83" fillId="0" borderId="0" xfId="0" applyFont="1" applyAlignment="1">
      <alignment horizontal="left" vertical="center" wrapText="1"/>
    </xf>
    <xf numFmtId="0" fontId="93" fillId="31" borderId="126" xfId="0" applyFont="1" applyFill="1" applyBorder="1" applyAlignment="1" applyProtection="1">
      <alignment horizontal="center" vertical="center"/>
    </xf>
    <xf numFmtId="0" fontId="83" fillId="31" borderId="121" xfId="0" applyFont="1" applyFill="1" applyBorder="1" applyAlignment="1" applyProtection="1">
      <alignment horizontal="center" vertical="center" textRotation="90"/>
    </xf>
    <xf numFmtId="0" fontId="83" fillId="31" borderId="330" xfId="0" applyFont="1" applyFill="1" applyBorder="1" applyAlignment="1" applyProtection="1">
      <alignment horizontal="center"/>
    </xf>
    <xf numFmtId="0" fontId="83" fillId="31" borderId="121" xfId="0" applyFont="1" applyFill="1" applyBorder="1" applyAlignment="1" applyProtection="1">
      <alignment horizontal="center" textRotation="90" wrapText="1"/>
    </xf>
    <xf numFmtId="0" fontId="83" fillId="31" borderId="276" xfId="0" applyFont="1" applyFill="1" applyBorder="1" applyAlignment="1" applyProtection="1">
      <alignment horizontal="center" vertical="top"/>
    </xf>
    <xf numFmtId="0" fontId="93" fillId="31" borderId="124" xfId="0" applyFont="1" applyFill="1" applyBorder="1" applyAlignment="1" applyProtection="1">
      <alignment horizontal="center"/>
    </xf>
    <xf numFmtId="0" fontId="118" fillId="31" borderId="132" xfId="0" applyFont="1" applyFill="1" applyBorder="1" applyAlignment="1" applyProtection="1">
      <alignment horizontal="center" vertical="top"/>
    </xf>
    <xf numFmtId="0" fontId="93" fillId="0" borderId="31" xfId="0" applyFont="1" applyBorder="1" applyAlignment="1" applyProtection="1">
      <alignment horizontal="center" vertical="center" wrapText="1"/>
    </xf>
    <xf numFmtId="0" fontId="83" fillId="33" borderId="331" xfId="0" applyFont="1" applyFill="1" applyBorder="1" applyAlignment="1" applyProtection="1">
      <alignment horizontal="center" vertical="center"/>
    </xf>
    <xf numFmtId="0" fontId="83" fillId="0" borderId="31" xfId="0" applyFont="1" applyBorder="1" applyAlignment="1" applyProtection="1">
      <alignment horizontal="center" vertical="center"/>
    </xf>
    <xf numFmtId="3" fontId="86" fillId="0" borderId="364" xfId="0" applyNumberFormat="1" applyFont="1" applyBorder="1" applyAlignment="1" applyProtection="1">
      <alignment horizontal="center" vertical="center"/>
    </xf>
    <xf numFmtId="3" fontId="83" fillId="33" borderId="276" xfId="0" applyNumberFormat="1" applyFont="1" applyFill="1" applyBorder="1" applyAlignment="1" applyProtection="1">
      <alignment horizontal="center" vertical="center"/>
    </xf>
    <xf numFmtId="166" fontId="83" fillId="0" borderId="31" xfId="0" applyNumberFormat="1" applyFont="1" applyBorder="1" applyAlignment="1" applyProtection="1">
      <alignment horizontal="center" vertical="center"/>
    </xf>
    <xf numFmtId="0" fontId="93" fillId="31" borderId="122" xfId="0" applyFont="1" applyFill="1" applyBorder="1" applyAlignment="1" applyProtection="1">
      <alignment horizontal="center" textRotation="90"/>
    </xf>
    <xf numFmtId="0" fontId="83" fillId="33" borderId="161" xfId="0" applyFont="1" applyFill="1" applyBorder="1" applyAlignment="1" applyProtection="1">
      <alignment horizontal="right" vertical="center" wrapText="1"/>
    </xf>
    <xf numFmtId="0" fontId="93" fillId="6" borderId="31" xfId="0" applyFont="1" applyFill="1" applyBorder="1" applyAlignment="1" applyProtection="1">
      <alignment horizontal="center" vertical="center" wrapText="1"/>
    </xf>
    <xf numFmtId="0" fontId="83" fillId="6" borderId="331" xfId="0" applyFont="1" applyFill="1" applyBorder="1" applyAlignment="1" applyProtection="1">
      <alignment horizontal="center" vertical="center"/>
    </xf>
    <xf numFmtId="0" fontId="83" fillId="6" borderId="31" xfId="0" applyFont="1" applyFill="1" applyBorder="1" applyAlignment="1" applyProtection="1">
      <alignment horizontal="center" vertical="center"/>
    </xf>
    <xf numFmtId="43" fontId="83" fillId="6" borderId="31" xfId="8" applyFont="1" applyFill="1" applyBorder="1" applyAlignment="1" applyProtection="1">
      <alignment horizontal="center" vertical="center"/>
    </xf>
    <xf numFmtId="170" fontId="83" fillId="6" borderId="31" xfId="0" applyNumberFormat="1" applyFont="1" applyFill="1" applyBorder="1" applyAlignment="1" applyProtection="1">
      <alignment horizontal="center" vertical="center"/>
    </xf>
    <xf numFmtId="166" fontId="83" fillId="6" borderId="31" xfId="0" applyNumberFormat="1" applyFont="1" applyFill="1" applyBorder="1" applyAlignment="1" applyProtection="1">
      <alignment horizontal="center" vertical="center"/>
    </xf>
    <xf numFmtId="3" fontId="83" fillId="6" borderId="31" xfId="0" applyNumberFormat="1" applyFont="1" applyFill="1" applyBorder="1" applyAlignment="1" applyProtection="1">
      <alignment horizontal="center" vertical="center"/>
    </xf>
    <xf numFmtId="0" fontId="83" fillId="4" borderId="8" xfId="0" applyFont="1" applyFill="1" applyBorder="1" applyAlignment="1"/>
    <xf numFmtId="0" fontId="28" fillId="0" borderId="0" xfId="0" applyFont="1" applyBorder="1" applyAlignment="1"/>
    <xf numFmtId="0" fontId="28" fillId="0" borderId="3" xfId="0" applyFont="1" applyBorder="1" applyAlignment="1"/>
    <xf numFmtId="0" fontId="28" fillId="0" borderId="8" xfId="0" applyFont="1" applyBorder="1" applyAlignment="1"/>
    <xf numFmtId="0" fontId="28" fillId="0" borderId="9" xfId="0" applyFont="1" applyBorder="1" applyAlignment="1"/>
    <xf numFmtId="0" fontId="28" fillId="0" borderId="4" xfId="0" applyFont="1" applyBorder="1" applyAlignment="1"/>
    <xf numFmtId="0" fontId="28" fillId="0" borderId="5" xfId="0" applyFont="1" applyBorder="1" applyAlignment="1"/>
    <xf numFmtId="0" fontId="83" fillId="4" borderId="127" xfId="0" applyFont="1" applyFill="1" applyBorder="1" applyAlignment="1">
      <alignment horizontal="right" vertical="center" wrapText="1"/>
    </xf>
    <xf numFmtId="0" fontId="28" fillId="0" borderId="93" xfId="0" applyFont="1" applyBorder="1" applyAlignment="1">
      <alignment horizontal="right" vertical="center"/>
    </xf>
    <xf numFmtId="0" fontId="28" fillId="0" borderId="128" xfId="0" applyFont="1" applyBorder="1" applyAlignment="1">
      <alignment horizontal="right" vertical="center"/>
    </xf>
    <xf numFmtId="0" fontId="121" fillId="4" borderId="7" xfId="0" applyFont="1" applyFill="1" applyBorder="1" applyAlignment="1">
      <alignment vertical="center" wrapText="1"/>
    </xf>
    <xf numFmtId="0" fontId="42" fillId="4" borderId="1" xfId="0" applyFont="1" applyFill="1" applyBorder="1" applyAlignment="1">
      <alignment vertical="center" wrapText="1"/>
    </xf>
    <xf numFmtId="0" fontId="42" fillId="4" borderId="8" xfId="0" applyFont="1" applyFill="1" applyBorder="1" applyAlignment="1">
      <alignment vertical="center" wrapText="1"/>
    </xf>
    <xf numFmtId="0" fontId="42" fillId="4" borderId="0" xfId="0" applyFont="1" applyFill="1" applyBorder="1" applyAlignment="1">
      <alignment vertical="center" wrapText="1"/>
    </xf>
    <xf numFmtId="0" fontId="121" fillId="4" borderId="8" xfId="0" applyFont="1" applyFill="1" applyBorder="1" applyAlignment="1">
      <alignment vertical="center" wrapText="1"/>
    </xf>
    <xf numFmtId="0" fontId="121" fillId="4" borderId="8" xfId="0" applyFont="1" applyFill="1" applyBorder="1" applyAlignment="1">
      <alignment wrapText="1"/>
    </xf>
    <xf numFmtId="0" fontId="42" fillId="4" borderId="0" xfId="0" applyFont="1" applyFill="1" applyBorder="1" applyAlignment="1">
      <alignment wrapText="1"/>
    </xf>
    <xf numFmtId="0" fontId="42" fillId="4" borderId="8" xfId="0" applyFont="1" applyFill="1" applyBorder="1" applyAlignment="1">
      <alignment wrapText="1"/>
    </xf>
    <xf numFmtId="0" fontId="42" fillId="4" borderId="3" xfId="0" applyFont="1" applyFill="1" applyBorder="1" applyAlignment="1">
      <alignment wrapText="1"/>
    </xf>
    <xf numFmtId="4" fontId="83" fillId="6" borderId="31" xfId="0" applyNumberFormat="1" applyFont="1" applyFill="1" applyBorder="1" applyAlignment="1" applyProtection="1">
      <alignment horizontal="center" vertical="center"/>
    </xf>
    <xf numFmtId="3" fontId="86" fillId="6" borderId="364" xfId="0" applyNumberFormat="1" applyFont="1" applyFill="1" applyBorder="1" applyAlignment="1" applyProtection="1">
      <alignment horizontal="center" vertical="center"/>
    </xf>
    <xf numFmtId="3" fontId="83" fillId="6" borderId="276" xfId="0" applyNumberFormat="1" applyFont="1" applyFill="1" applyBorder="1" applyAlignment="1" applyProtection="1">
      <alignment horizontal="center" vertical="center"/>
    </xf>
    <xf numFmtId="0" fontId="28" fillId="4" borderId="0" xfId="0" applyFont="1" applyFill="1" applyBorder="1" applyAlignment="1">
      <alignment vertical="center"/>
    </xf>
    <xf numFmtId="0" fontId="28" fillId="4" borderId="3" xfId="0" applyFont="1" applyFill="1" applyBorder="1" applyAlignment="1">
      <alignment vertical="center"/>
    </xf>
    <xf numFmtId="0" fontId="72" fillId="4" borderId="92" xfId="0" applyFont="1" applyFill="1" applyBorder="1" applyAlignment="1">
      <alignment horizontal="center" vertical="center"/>
    </xf>
    <xf numFmtId="0" fontId="72" fillId="0" borderId="107" xfId="0" applyFont="1" applyBorder="1" applyAlignment="1">
      <alignment horizontal="center" vertical="center"/>
    </xf>
    <xf numFmtId="3" fontId="73" fillId="0" borderId="105" xfId="0" applyNumberFormat="1" applyFont="1" applyBorder="1" applyAlignment="1">
      <alignment horizontal="center"/>
    </xf>
    <xf numFmtId="3" fontId="73" fillId="0" borderId="106" xfId="0" applyNumberFormat="1" applyFont="1" applyBorder="1" applyAlignment="1">
      <alignment horizontal="center"/>
    </xf>
    <xf numFmtId="3" fontId="73" fillId="0" borderId="112" xfId="0" applyNumberFormat="1" applyFont="1" applyBorder="1" applyAlignment="1">
      <alignment horizontal="center"/>
    </xf>
    <xf numFmtId="0" fontId="72" fillId="3" borderId="92" xfId="0" applyFont="1" applyFill="1" applyBorder="1" applyAlignment="1">
      <alignment horizontal="center" vertical="center"/>
    </xf>
    <xf numFmtId="0" fontId="72" fillId="3" borderId="107" xfId="0" applyFont="1" applyFill="1" applyBorder="1" applyAlignment="1">
      <alignment horizontal="center" vertical="center"/>
    </xf>
    <xf numFmtId="3" fontId="73" fillId="3" borderId="105" xfId="0" applyNumberFormat="1" applyFont="1" applyFill="1" applyBorder="1" applyAlignment="1">
      <alignment horizontal="center"/>
    </xf>
    <xf numFmtId="3" fontId="73" fillId="3" borderId="106" xfId="0" applyNumberFormat="1" applyFont="1" applyFill="1" applyBorder="1" applyAlignment="1">
      <alignment horizontal="center"/>
    </xf>
    <xf numFmtId="3" fontId="73" fillId="3" borderId="112" xfId="0" applyNumberFormat="1" applyFont="1" applyFill="1" applyBorder="1" applyAlignment="1">
      <alignment horizontal="center"/>
    </xf>
    <xf numFmtId="0" fontId="65" fillId="2" borderId="0" xfId="0" applyFont="1" applyFill="1" applyBorder="1" applyAlignment="1">
      <alignment horizontal="center" vertical="center"/>
    </xf>
    <xf numFmtId="0" fontId="65" fillId="2" borderId="0" xfId="0" applyFont="1" applyFill="1" applyBorder="1" applyAlignment="1"/>
    <xf numFmtId="0" fontId="65" fillId="2" borderId="0" xfId="0" applyFont="1" applyFill="1" applyBorder="1" applyAlignment="1">
      <alignment horizontal="center"/>
    </xf>
    <xf numFmtId="0" fontId="64" fillId="2" borderId="0" xfId="0" applyFont="1" applyFill="1" applyBorder="1" applyAlignment="1">
      <alignment horizontal="center"/>
    </xf>
    <xf numFmtId="0" fontId="71" fillId="7" borderId="119" xfId="0" applyFont="1" applyFill="1" applyBorder="1" applyAlignment="1">
      <alignment horizontal="center" vertical="center"/>
    </xf>
    <xf numFmtId="0" fontId="71" fillId="7" borderId="120" xfId="0" applyFont="1" applyFill="1" applyBorder="1" applyAlignment="1">
      <alignment horizontal="center" vertical="center"/>
    </xf>
    <xf numFmtId="0" fontId="71" fillId="7" borderId="121" xfId="0" applyFont="1" applyFill="1" applyBorder="1" applyAlignment="1">
      <alignment horizontal="center" vertical="center"/>
    </xf>
    <xf numFmtId="0" fontId="71" fillId="7" borderId="122" xfId="0" applyFont="1" applyFill="1" applyBorder="1" applyAlignment="1">
      <alignment horizontal="center" vertical="center"/>
    </xf>
    <xf numFmtId="0" fontId="72" fillId="3" borderId="94" xfId="0" applyFont="1" applyFill="1" applyBorder="1" applyAlignment="1">
      <alignment horizontal="center" vertical="center"/>
    </xf>
    <xf numFmtId="0" fontId="72" fillId="3" borderId="278" xfId="0" applyFont="1" applyFill="1" applyBorder="1" applyAlignment="1">
      <alignment horizontal="center" vertical="center"/>
    </xf>
    <xf numFmtId="3" fontId="73" fillId="3" borderId="103" xfId="0" applyNumberFormat="1" applyFont="1" applyFill="1" applyBorder="1" applyAlignment="1">
      <alignment horizontal="center"/>
    </xf>
    <xf numFmtId="3" fontId="73" fillId="3" borderId="104" xfId="0" applyNumberFormat="1" applyFont="1" applyFill="1" applyBorder="1" applyAlignment="1">
      <alignment horizontal="center"/>
    </xf>
    <xf numFmtId="3" fontId="73" fillId="3" borderId="111" xfId="0" applyNumberFormat="1" applyFont="1" applyFill="1" applyBorder="1" applyAlignment="1">
      <alignment horizontal="center"/>
    </xf>
    <xf numFmtId="0" fontId="72" fillId="0" borderId="107" xfId="0" applyFont="1" applyBorder="1" applyAlignment="1">
      <alignment vertical="center"/>
    </xf>
    <xf numFmtId="3" fontId="73" fillId="0" borderId="33" xfId="0" applyNumberFormat="1" applyFont="1" applyBorder="1" applyAlignment="1">
      <alignment horizontal="center"/>
    </xf>
    <xf numFmtId="3" fontId="16" fillId="0" borderId="29" xfId="0" applyNumberFormat="1" applyFont="1" applyBorder="1" applyAlignment="1">
      <alignment horizontal="center"/>
    </xf>
    <xf numFmtId="3" fontId="16" fillId="0" borderId="34" xfId="0" applyNumberFormat="1" applyFont="1" applyBorder="1" applyAlignment="1">
      <alignment horizontal="center"/>
    </xf>
    <xf numFmtId="0" fontId="72" fillId="3" borderId="107" xfId="0" applyFont="1" applyFill="1" applyBorder="1" applyAlignment="1">
      <alignment vertical="center"/>
    </xf>
    <xf numFmtId="3" fontId="73" fillId="3" borderId="33" xfId="0" applyNumberFormat="1" applyFont="1" applyFill="1" applyBorder="1" applyAlignment="1">
      <alignment horizontal="center"/>
    </xf>
    <xf numFmtId="3" fontId="16" fillId="3" borderId="29" xfId="0" applyNumberFormat="1" applyFont="1" applyFill="1" applyBorder="1" applyAlignment="1">
      <alignment horizontal="center"/>
    </xf>
    <xf numFmtId="3" fontId="16" fillId="3" borderId="34" xfId="0" applyNumberFormat="1" applyFont="1" applyFill="1" applyBorder="1" applyAlignment="1">
      <alignment horizontal="center"/>
    </xf>
    <xf numFmtId="0" fontId="72" fillId="4" borderId="100" xfId="0" applyFont="1" applyFill="1" applyBorder="1" applyAlignment="1">
      <alignment horizontal="center" vertical="center"/>
    </xf>
    <xf numFmtId="0" fontId="72" fillId="0" borderId="110" xfId="0" applyFont="1" applyBorder="1" applyAlignment="1">
      <alignment horizontal="center" vertical="center"/>
    </xf>
    <xf numFmtId="3" fontId="73" fillId="0" borderId="108" xfId="0" applyNumberFormat="1" applyFont="1" applyBorder="1" applyAlignment="1">
      <alignment horizontal="center"/>
    </xf>
    <xf numFmtId="3" fontId="73" fillId="0" borderId="109" xfId="0" applyNumberFormat="1" applyFont="1" applyBorder="1" applyAlignment="1">
      <alignment horizontal="center"/>
    </xf>
    <xf numFmtId="3" fontId="73" fillId="0" borderId="113" xfId="0" applyNumberFormat="1" applyFont="1" applyBorder="1" applyAlignment="1">
      <alignment horizontal="center"/>
    </xf>
    <xf numFmtId="0" fontId="71" fillId="7" borderId="98" xfId="0" applyFont="1" applyFill="1" applyBorder="1" applyAlignment="1">
      <alignment horizontal="center" vertical="center"/>
    </xf>
    <xf numFmtId="0" fontId="72" fillId="7" borderId="1" xfId="0" applyFont="1" applyFill="1" applyBorder="1" applyAlignment="1">
      <alignment horizontal="center" vertical="center"/>
    </xf>
    <xf numFmtId="0" fontId="72" fillId="7" borderId="2" xfId="0" applyFont="1" applyFill="1" applyBorder="1" applyAlignment="1">
      <alignment horizontal="center" vertical="center"/>
    </xf>
    <xf numFmtId="0" fontId="72" fillId="3" borderId="278" xfId="0" applyFont="1" applyFill="1" applyBorder="1" applyAlignment="1">
      <alignment vertical="center"/>
    </xf>
    <xf numFmtId="3" fontId="73" fillId="3" borderId="30" xfId="0" applyNumberFormat="1" applyFont="1" applyFill="1" applyBorder="1" applyAlignment="1">
      <alignment horizontal="center"/>
    </xf>
    <xf numFmtId="3" fontId="16" fillId="3" borderId="31" xfId="0" applyNumberFormat="1" applyFont="1" applyFill="1" applyBorder="1" applyAlignment="1">
      <alignment horizontal="center"/>
    </xf>
    <xf numFmtId="3" fontId="16" fillId="3" borderId="32" xfId="0" applyNumberFormat="1" applyFont="1" applyFill="1" applyBorder="1" applyAlignment="1">
      <alignment horizontal="center"/>
    </xf>
    <xf numFmtId="0" fontId="28" fillId="3" borderId="7" xfId="0" applyFont="1" applyFill="1" applyBorder="1" applyAlignment="1">
      <alignment vertical="center"/>
    </xf>
    <xf numFmtId="0" fontId="28" fillId="3" borderId="1" xfId="0" applyFont="1" applyFill="1" applyBorder="1" applyAlignment="1">
      <alignment vertical="center"/>
    </xf>
    <xf numFmtId="0" fontId="28" fillId="3" borderId="2" xfId="0" applyFont="1" applyFill="1" applyBorder="1" applyAlignment="1">
      <alignment vertical="center"/>
    </xf>
    <xf numFmtId="0" fontId="72" fillId="3" borderId="115" xfId="0" applyFont="1" applyFill="1" applyBorder="1" applyAlignment="1">
      <alignment horizontal="center" vertical="center"/>
    </xf>
    <xf numFmtId="0" fontId="72" fillId="3" borderId="115" xfId="0" applyFont="1" applyFill="1" applyBorder="1" applyAlignment="1">
      <alignment vertical="center"/>
    </xf>
    <xf numFmtId="0" fontId="28" fillId="4" borderId="105" xfId="0" applyFont="1" applyFill="1" applyBorder="1" applyAlignment="1">
      <alignment vertical="center"/>
    </xf>
    <xf numFmtId="0" fontId="28" fillId="4" borderId="106" xfId="0" applyFont="1" applyFill="1" applyBorder="1" applyAlignment="1">
      <alignment vertical="center"/>
    </xf>
    <xf numFmtId="0" fontId="28" fillId="4" borderId="112" xfId="0" applyFont="1" applyFill="1" applyBorder="1" applyAlignment="1">
      <alignment vertical="center"/>
    </xf>
    <xf numFmtId="0" fontId="72" fillId="4" borderId="29" xfId="0" applyFont="1" applyFill="1" applyBorder="1" applyAlignment="1">
      <alignment horizontal="center" vertical="center"/>
    </xf>
    <xf numFmtId="0" fontId="72" fillId="0" borderId="29" xfId="0" applyFont="1" applyBorder="1" applyAlignment="1">
      <alignment vertical="center"/>
    </xf>
    <xf numFmtId="0" fontId="72" fillId="0" borderId="110" xfId="0" applyFont="1" applyBorder="1" applyAlignment="1">
      <alignment vertical="center"/>
    </xf>
    <xf numFmtId="3" fontId="73" fillId="0" borderId="35" xfId="0" applyNumberFormat="1" applyFont="1" applyBorder="1" applyAlignment="1">
      <alignment horizontal="center"/>
    </xf>
    <xf numFmtId="3" fontId="16" fillId="0" borderId="36" xfId="0" applyNumberFormat="1" applyFont="1" applyBorder="1" applyAlignment="1">
      <alignment horizontal="center"/>
    </xf>
    <xf numFmtId="3" fontId="16" fillId="0" borderId="37" xfId="0" applyNumberFormat="1" applyFont="1" applyBorder="1" applyAlignment="1">
      <alignment horizontal="center"/>
    </xf>
    <xf numFmtId="0" fontId="67" fillId="4" borderId="0" xfId="0" applyFont="1" applyFill="1" applyBorder="1" applyAlignment="1">
      <alignment horizontal="center" vertical="center"/>
    </xf>
    <xf numFmtId="0" fontId="70" fillId="0" borderId="0" xfId="0" applyFont="1" applyBorder="1" applyAlignment="1">
      <alignment horizontal="center" vertical="center"/>
    </xf>
    <xf numFmtId="43" fontId="71" fillId="7" borderId="117" xfId="8" applyFont="1" applyFill="1" applyBorder="1" applyAlignment="1">
      <alignment horizontal="center" vertical="center"/>
    </xf>
    <xf numFmtId="43" fontId="71" fillId="7" borderId="121" xfId="8" applyFont="1" applyFill="1" applyBorder="1" applyAlignment="1">
      <alignment horizontal="center" vertical="center"/>
    </xf>
    <xf numFmtId="43" fontId="71" fillId="7" borderId="122" xfId="8" applyFont="1" applyFill="1" applyBorder="1" applyAlignment="1">
      <alignment horizontal="center" vertical="center"/>
    </xf>
    <xf numFmtId="0" fontId="28" fillId="3" borderId="9" xfId="0" applyFont="1" applyFill="1" applyBorder="1" applyAlignment="1">
      <alignment vertical="center"/>
    </xf>
    <xf numFmtId="0" fontId="28" fillId="3" borderId="4" xfId="0" applyFont="1" applyFill="1" applyBorder="1" applyAlignment="1">
      <alignment vertical="center"/>
    </xf>
    <xf numFmtId="0" fontId="28" fillId="3" borderId="5" xfId="0" applyFont="1" applyFill="1" applyBorder="1" applyAlignment="1">
      <alignment vertical="center"/>
    </xf>
    <xf numFmtId="0" fontId="72" fillId="3" borderId="100" xfId="0" applyFont="1" applyFill="1" applyBorder="1" applyAlignment="1">
      <alignment horizontal="center" vertical="center"/>
    </xf>
    <xf numFmtId="0" fontId="72" fillId="3" borderId="109" xfId="0" applyFont="1" applyFill="1" applyBorder="1" applyAlignment="1">
      <alignment vertical="center"/>
    </xf>
    <xf numFmtId="0" fontId="28" fillId="0" borderId="109" xfId="0" applyFont="1" applyBorder="1" applyAlignment="1">
      <alignment vertical="center"/>
    </xf>
    <xf numFmtId="3" fontId="73" fillId="3" borderId="35" xfId="0" applyNumberFormat="1" applyFont="1" applyFill="1" applyBorder="1" applyAlignment="1">
      <alignment horizontal="center"/>
    </xf>
    <xf numFmtId="3" fontId="16" fillId="3" borderId="36" xfId="0" applyNumberFormat="1" applyFont="1" applyFill="1" applyBorder="1" applyAlignment="1">
      <alignment horizontal="center"/>
    </xf>
    <xf numFmtId="3" fontId="16" fillId="3" borderId="37" xfId="0" applyNumberFormat="1" applyFont="1" applyFill="1" applyBorder="1" applyAlignment="1">
      <alignment horizontal="center"/>
    </xf>
    <xf numFmtId="0" fontId="72" fillId="4" borderId="97" xfId="0" applyFont="1" applyFill="1" applyBorder="1" applyAlignment="1">
      <alignment horizontal="center" vertical="center"/>
    </xf>
    <xf numFmtId="0" fontId="72" fillId="0" borderId="104" xfId="0" applyFont="1" applyBorder="1" applyAlignment="1">
      <alignment vertical="center"/>
    </xf>
    <xf numFmtId="0" fontId="28" fillId="0" borderId="104" xfId="0" applyFont="1" applyBorder="1" applyAlignment="1">
      <alignment vertical="center"/>
    </xf>
    <xf numFmtId="3" fontId="73" fillId="0" borderId="114" xfId="0" applyNumberFormat="1" applyFont="1" applyBorder="1" applyAlignment="1">
      <alignment horizontal="center"/>
    </xf>
    <xf numFmtId="3" fontId="16" fillId="0" borderId="115" xfId="0" applyNumberFormat="1" applyFont="1" applyBorder="1" applyAlignment="1">
      <alignment horizontal="center"/>
    </xf>
    <xf numFmtId="3" fontId="16" fillId="0" borderId="91" xfId="0" applyNumberFormat="1" applyFont="1" applyBorder="1" applyAlignment="1">
      <alignment horizontal="center"/>
    </xf>
    <xf numFmtId="0" fontId="72" fillId="3" borderId="36" xfId="0" applyFont="1" applyFill="1" applyBorder="1" applyAlignment="1">
      <alignment horizontal="center" vertical="center"/>
    </xf>
    <xf numFmtId="0" fontId="72" fillId="3" borderId="36" xfId="0" applyFont="1" applyFill="1" applyBorder="1" applyAlignment="1">
      <alignment vertical="center"/>
    </xf>
    <xf numFmtId="3" fontId="73" fillId="3" borderId="123" xfId="0" applyNumberFormat="1" applyFont="1" applyFill="1" applyBorder="1" applyAlignment="1">
      <alignment horizontal="center"/>
    </xf>
    <xf numFmtId="3" fontId="16" fillId="3" borderId="124" xfId="0" applyNumberFormat="1" applyFont="1" applyFill="1" applyBorder="1" applyAlignment="1">
      <alignment horizontal="center"/>
    </xf>
    <xf numFmtId="3" fontId="16" fillId="3" borderId="125" xfId="0" applyNumberFormat="1" applyFont="1" applyFill="1" applyBorder="1" applyAlignment="1">
      <alignment horizontal="center"/>
    </xf>
    <xf numFmtId="3" fontId="73" fillId="0" borderId="30" xfId="0" applyNumberFormat="1" applyFont="1" applyBorder="1" applyAlignment="1">
      <alignment horizontal="center"/>
    </xf>
    <xf numFmtId="3" fontId="16" fillId="0" borderId="31" xfId="0" applyNumberFormat="1" applyFont="1" applyBorder="1" applyAlignment="1">
      <alignment horizontal="center"/>
    </xf>
    <xf numFmtId="3" fontId="16" fillId="0" borderId="32" xfId="0" applyNumberFormat="1" applyFont="1" applyBorder="1" applyAlignment="1">
      <alignment horizontal="center"/>
    </xf>
    <xf numFmtId="0" fontId="28" fillId="4" borderId="127" xfId="0" applyFont="1" applyFill="1" applyBorder="1" applyAlignment="1">
      <alignment vertical="center"/>
    </xf>
    <xf numFmtId="0" fontId="28" fillId="0" borderId="93" xfId="0" applyFont="1" applyBorder="1" applyAlignment="1">
      <alignment vertical="center"/>
    </xf>
    <xf numFmtId="0" fontId="72" fillId="4" borderId="93" xfId="0" applyFont="1" applyFill="1" applyBorder="1" applyAlignment="1">
      <alignment vertical="center"/>
    </xf>
    <xf numFmtId="0" fontId="72" fillId="0" borderId="93" xfId="0" applyFont="1" applyBorder="1" applyAlignment="1">
      <alignment vertical="center"/>
    </xf>
    <xf numFmtId="0" fontId="72" fillId="0" borderId="128" xfId="0" applyFont="1" applyBorder="1" applyAlignment="1">
      <alignment vertical="center"/>
    </xf>
    <xf numFmtId="0" fontId="28" fillId="3" borderId="127" xfId="0" applyFont="1" applyFill="1" applyBorder="1" applyAlignment="1">
      <alignment vertical="center"/>
    </xf>
    <xf numFmtId="0" fontId="28" fillId="3" borderId="93" xfId="0" applyFont="1" applyFill="1" applyBorder="1" applyAlignment="1">
      <alignment vertical="center"/>
    </xf>
    <xf numFmtId="0" fontId="72" fillId="3" borderId="93" xfId="0" applyFont="1" applyFill="1" applyBorder="1" applyAlignment="1">
      <alignment vertical="center"/>
    </xf>
    <xf numFmtId="0" fontId="72" fillId="3" borderId="128" xfId="0" applyFont="1" applyFill="1" applyBorder="1" applyAlignment="1">
      <alignment vertical="center"/>
    </xf>
    <xf numFmtId="0" fontId="71" fillId="7" borderId="126" xfId="0" applyFont="1" applyFill="1" applyBorder="1" applyAlignment="1">
      <alignment horizontal="center" vertical="center"/>
    </xf>
    <xf numFmtId="0" fontId="71" fillId="7" borderId="121" xfId="0" applyFont="1" applyFill="1" applyBorder="1" applyAlignment="1">
      <alignment vertical="center"/>
    </xf>
    <xf numFmtId="0" fontId="71" fillId="7" borderId="122" xfId="0" applyFont="1" applyFill="1" applyBorder="1" applyAlignment="1">
      <alignment vertical="center"/>
    </xf>
    <xf numFmtId="0" fontId="72" fillId="3" borderId="1" xfId="0" applyFont="1" applyFill="1" applyBorder="1" applyAlignment="1">
      <alignment vertical="center"/>
    </xf>
    <xf numFmtId="0" fontId="72" fillId="3" borderId="2" xfId="0" applyFont="1" applyFill="1" applyBorder="1" applyAlignment="1">
      <alignment vertical="center"/>
    </xf>
    <xf numFmtId="0" fontId="28" fillId="0" borderId="106" xfId="0" applyFont="1" applyBorder="1" applyAlignment="1">
      <alignment vertical="center"/>
    </xf>
    <xf numFmtId="0" fontId="72" fillId="4" borderId="106" xfId="0" applyFont="1" applyFill="1" applyBorder="1" applyAlignment="1">
      <alignment vertical="center"/>
    </xf>
    <xf numFmtId="0" fontId="72" fillId="0" borderId="106" xfId="0" applyFont="1" applyBorder="1" applyAlignment="1">
      <alignment vertical="center"/>
    </xf>
    <xf numFmtId="0" fontId="72" fillId="0" borderId="112" xfId="0" applyFont="1" applyBorder="1" applyAlignment="1">
      <alignment vertical="center"/>
    </xf>
    <xf numFmtId="0" fontId="28" fillId="3" borderId="130" xfId="0" applyFont="1" applyFill="1" applyBorder="1" applyAlignment="1">
      <alignment vertical="center"/>
    </xf>
    <xf numFmtId="0" fontId="28" fillId="3" borderId="95" xfId="0" applyFont="1" applyFill="1" applyBorder="1" applyAlignment="1">
      <alignment vertical="center"/>
    </xf>
    <xf numFmtId="0" fontId="28" fillId="4" borderId="130" xfId="0" applyFont="1" applyFill="1" applyBorder="1" applyAlignment="1">
      <alignment vertical="center"/>
    </xf>
    <xf numFmtId="0" fontId="28" fillId="4" borderId="95" xfId="0" applyFont="1" applyFill="1" applyBorder="1" applyAlignment="1">
      <alignment vertical="center"/>
    </xf>
    <xf numFmtId="0" fontId="28" fillId="3" borderId="105" xfId="0" applyFont="1" applyFill="1" applyBorder="1" applyAlignment="1">
      <alignment vertical="center"/>
    </xf>
    <xf numFmtId="0" fontId="28" fillId="3" borderId="106" xfId="0" applyFont="1" applyFill="1" applyBorder="1" applyAlignment="1">
      <alignment vertical="center"/>
    </xf>
    <xf numFmtId="0" fontId="72" fillId="3" borderId="106" xfId="0" applyFont="1" applyFill="1" applyBorder="1" applyAlignment="1">
      <alignment vertical="center"/>
    </xf>
    <xf numFmtId="0" fontId="72" fillId="3" borderId="112" xfId="0" applyFont="1" applyFill="1" applyBorder="1" applyAlignment="1">
      <alignment vertical="center"/>
    </xf>
    <xf numFmtId="0" fontId="28" fillId="0" borderId="10" xfId="0" applyFont="1" applyFill="1" applyBorder="1" applyAlignment="1">
      <alignment vertical="center"/>
    </xf>
    <xf numFmtId="0" fontId="28" fillId="0" borderId="11" xfId="0" applyFont="1" applyFill="1" applyBorder="1" applyAlignment="1">
      <alignment vertical="center"/>
    </xf>
    <xf numFmtId="0" fontId="28" fillId="0" borderId="12" xfId="0" applyFont="1" applyFill="1" applyBorder="1" applyAlignment="1">
      <alignment vertical="center"/>
    </xf>
    <xf numFmtId="3" fontId="73" fillId="0" borderId="131" xfId="0" applyNumberFormat="1" applyFont="1" applyBorder="1" applyAlignment="1">
      <alignment horizontal="center"/>
    </xf>
    <xf numFmtId="3" fontId="16" fillId="0" borderId="132" xfId="0" applyNumberFormat="1" applyFont="1" applyBorder="1" applyAlignment="1">
      <alignment horizontal="center"/>
    </xf>
    <xf numFmtId="3" fontId="16" fillId="0" borderId="133" xfId="0" applyNumberFormat="1" applyFont="1" applyBorder="1" applyAlignment="1">
      <alignment horizontal="center"/>
    </xf>
    <xf numFmtId="0" fontId="28" fillId="0" borderId="105" xfId="0" applyFont="1" applyFill="1" applyBorder="1" applyAlignment="1">
      <alignment vertical="center"/>
    </xf>
    <xf numFmtId="0" fontId="28" fillId="0" borderId="106" xfId="0" applyFont="1" applyFill="1" applyBorder="1" applyAlignment="1">
      <alignment vertical="center"/>
    </xf>
    <xf numFmtId="0" fontId="28" fillId="0" borderId="112" xfId="0" applyFont="1" applyFill="1" applyBorder="1" applyAlignment="1">
      <alignment vertical="center"/>
    </xf>
    <xf numFmtId="0" fontId="28" fillId="4" borderId="9" xfId="0" applyFont="1" applyFill="1" applyBorder="1" applyAlignment="1">
      <alignment vertical="center"/>
    </xf>
    <xf numFmtId="0" fontId="28" fillId="4" borderId="4" xfId="0" applyFont="1" applyFill="1" applyBorder="1" applyAlignment="1">
      <alignment vertical="center"/>
    </xf>
    <xf numFmtId="3" fontId="73" fillId="0" borderId="123" xfId="0" applyNumberFormat="1" applyFont="1" applyBorder="1" applyAlignment="1">
      <alignment horizontal="center"/>
    </xf>
    <xf numFmtId="3" fontId="16" fillId="0" borderId="124" xfId="0" applyNumberFormat="1" applyFont="1" applyBorder="1" applyAlignment="1">
      <alignment horizontal="center"/>
    </xf>
    <xf numFmtId="3" fontId="16" fillId="0" borderId="125" xfId="0" applyNumberFormat="1" applyFont="1" applyBorder="1" applyAlignment="1">
      <alignment horizontal="center"/>
    </xf>
    <xf numFmtId="0" fontId="28" fillId="3" borderId="10" xfId="0" applyFont="1" applyFill="1" applyBorder="1" applyAlignment="1">
      <alignment vertical="center"/>
    </xf>
    <xf numFmtId="0" fontId="28" fillId="3" borderId="11" xfId="0" applyFont="1" applyFill="1" applyBorder="1" applyAlignment="1">
      <alignment vertical="center"/>
    </xf>
    <xf numFmtId="3" fontId="73" fillId="3" borderId="116" xfId="0" applyNumberFormat="1" applyFont="1" applyFill="1" applyBorder="1" applyAlignment="1">
      <alignment horizontal="center"/>
    </xf>
    <xf numFmtId="3" fontId="16" fillId="3" borderId="117" xfId="0" applyNumberFormat="1" applyFont="1" applyFill="1" applyBorder="1" applyAlignment="1">
      <alignment horizontal="center"/>
    </xf>
    <xf numFmtId="3" fontId="16" fillId="3" borderId="118" xfId="0" applyNumberFormat="1" applyFont="1" applyFill="1" applyBorder="1" applyAlignment="1">
      <alignment horizontal="center"/>
    </xf>
    <xf numFmtId="0" fontId="28" fillId="0" borderId="127" xfId="0" applyFont="1" applyFill="1" applyBorder="1" applyAlignment="1">
      <alignment vertical="center"/>
    </xf>
    <xf numFmtId="0" fontId="28" fillId="0" borderId="93" xfId="0" applyFont="1" applyFill="1" applyBorder="1" applyAlignment="1">
      <alignment vertical="center"/>
    </xf>
    <xf numFmtId="0" fontId="28" fillId="0" borderId="128" xfId="0" applyFont="1" applyFill="1" applyBorder="1" applyAlignment="1">
      <alignment vertical="center"/>
    </xf>
    <xf numFmtId="0" fontId="28" fillId="3" borderId="112" xfId="0" applyFont="1" applyFill="1" applyBorder="1" applyAlignment="1">
      <alignment vertical="center"/>
    </xf>
    <xf numFmtId="0" fontId="28" fillId="3" borderId="129" xfId="0" applyFont="1" applyFill="1" applyBorder="1" applyAlignment="1">
      <alignment vertical="center"/>
    </xf>
    <xf numFmtId="0" fontId="28" fillId="0" borderId="9" xfId="0" applyFont="1" applyFill="1" applyBorder="1" applyAlignment="1">
      <alignment vertical="center"/>
    </xf>
    <xf numFmtId="0" fontId="28" fillId="0" borderId="4" xfId="0" applyFont="1" applyFill="1" applyBorder="1" applyAlignment="1">
      <alignment vertical="center"/>
    </xf>
    <xf numFmtId="0" fontId="28" fillId="0" borderId="5" xfId="0" applyFont="1" applyFill="1" applyBorder="1" applyAlignment="1">
      <alignment vertical="center"/>
    </xf>
    <xf numFmtId="3" fontId="73" fillId="3" borderId="114" xfId="0" applyNumberFormat="1" applyFont="1" applyFill="1" applyBorder="1" applyAlignment="1">
      <alignment horizontal="center"/>
    </xf>
    <xf numFmtId="3" fontId="16" fillId="3" borderId="115" xfId="0" applyNumberFormat="1" applyFont="1" applyFill="1" applyBorder="1" applyAlignment="1">
      <alignment horizontal="center"/>
    </xf>
    <xf numFmtId="3" fontId="16" fillId="3" borderId="91" xfId="0" applyNumberFormat="1" applyFont="1" applyFill="1" applyBorder="1" applyAlignment="1">
      <alignment horizontal="center"/>
    </xf>
    <xf numFmtId="0" fontId="28" fillId="0" borderId="130" xfId="0" applyFont="1" applyFill="1" applyBorder="1" applyAlignment="1">
      <alignment vertical="center"/>
    </xf>
    <xf numFmtId="0" fontId="28" fillId="0" borderId="95" xfId="0" applyFont="1" applyFill="1" applyBorder="1" applyAlignment="1">
      <alignment vertical="center"/>
    </xf>
    <xf numFmtId="0" fontId="28" fillId="0" borderId="129" xfId="0" applyFont="1" applyFill="1" applyBorder="1" applyAlignment="1">
      <alignment vertical="center"/>
    </xf>
    <xf numFmtId="0" fontId="28" fillId="3" borderId="128" xfId="0" applyFont="1" applyFill="1" applyBorder="1" applyAlignment="1">
      <alignment vertical="center"/>
    </xf>
    <xf numFmtId="0" fontId="31" fillId="2" borderId="0" xfId="0" applyFont="1" applyFill="1" applyAlignment="1"/>
    <xf numFmtId="0" fontId="28" fillId="4" borderId="0" xfId="0" applyFont="1" applyFill="1" applyBorder="1" applyAlignment="1"/>
    <xf numFmtId="0" fontId="72" fillId="4" borderId="105" xfId="0" applyFont="1" applyFill="1" applyBorder="1" applyAlignment="1">
      <alignment horizontal="center" vertical="center"/>
    </xf>
    <xf numFmtId="0" fontId="28" fillId="0" borderId="106" xfId="0" applyFont="1" applyBorder="1" applyAlignment="1">
      <alignment horizontal="center" vertical="center"/>
    </xf>
    <xf numFmtId="0" fontId="72" fillId="3" borderId="105" xfId="0" applyFont="1" applyFill="1" applyBorder="1" applyAlignment="1">
      <alignment horizontal="center" vertical="center"/>
    </xf>
    <xf numFmtId="0" fontId="71" fillId="7" borderId="10" xfId="0" applyFont="1" applyFill="1" applyBorder="1" applyAlignment="1">
      <alignment horizontal="center" vertical="center"/>
    </xf>
    <xf numFmtId="0" fontId="28" fillId="0" borderId="12" xfId="0" applyFont="1" applyBorder="1" applyAlignment="1">
      <alignment horizontal="center" vertical="center"/>
    </xf>
    <xf numFmtId="0" fontId="71" fillId="7" borderId="7" xfId="0" applyFont="1" applyFill="1" applyBorder="1" applyAlignment="1">
      <alignment horizontal="center" vertical="center"/>
    </xf>
    <xf numFmtId="0" fontId="71" fillId="7" borderId="2" xfId="0" applyFont="1" applyFill="1" applyBorder="1" applyAlignment="1">
      <alignment horizontal="center" vertical="center"/>
    </xf>
    <xf numFmtId="0" fontId="72" fillId="3" borderId="103" xfId="0" applyFont="1" applyFill="1" applyBorder="1" applyAlignment="1">
      <alignment horizontal="center" vertical="center"/>
    </xf>
    <xf numFmtId="0" fontId="28" fillId="0" borderId="104" xfId="0" applyFont="1" applyBorder="1" applyAlignment="1">
      <alignment horizontal="center" vertical="center"/>
    </xf>
    <xf numFmtId="0" fontId="28" fillId="3" borderId="104" xfId="0" applyFont="1" applyFill="1" applyBorder="1" applyAlignment="1">
      <alignment vertical="center"/>
    </xf>
    <xf numFmtId="0" fontId="72" fillId="4" borderId="108" xfId="0" applyFont="1" applyFill="1" applyBorder="1" applyAlignment="1">
      <alignment horizontal="center" vertical="center"/>
    </xf>
    <xf numFmtId="0" fontId="28" fillId="0" borderId="109" xfId="0" applyFont="1" applyBorder="1" applyAlignment="1">
      <alignment horizontal="center" vertical="center"/>
    </xf>
    <xf numFmtId="43" fontId="71" fillId="7" borderId="126" xfId="8" applyFont="1" applyFill="1" applyBorder="1" applyAlignment="1">
      <alignment horizontal="center" vertical="center"/>
    </xf>
    <xf numFmtId="0" fontId="28" fillId="3" borderId="108" xfId="0" applyFont="1" applyFill="1" applyBorder="1" applyAlignment="1">
      <alignment vertical="center"/>
    </xf>
    <xf numFmtId="0" fontId="28" fillId="3" borderId="109" xfId="0" applyFont="1" applyFill="1" applyBorder="1" applyAlignment="1">
      <alignment vertical="center"/>
    </xf>
    <xf numFmtId="0" fontId="28" fillId="3" borderId="113" xfId="0" applyFont="1" applyFill="1" applyBorder="1" applyAlignment="1">
      <alignment vertical="center"/>
    </xf>
    <xf numFmtId="0" fontId="72" fillId="3" borderId="108" xfId="0" applyFont="1" applyFill="1" applyBorder="1" applyAlignment="1">
      <alignment horizontal="center" vertical="center"/>
    </xf>
    <xf numFmtId="0" fontId="28" fillId="4" borderId="8" xfId="0" applyFont="1" applyFill="1" applyBorder="1" applyAlignment="1">
      <alignment vertical="center"/>
    </xf>
    <xf numFmtId="0" fontId="72" fillId="4" borderId="1" xfId="0" applyFont="1" applyFill="1" applyBorder="1" applyAlignment="1">
      <alignment horizontal="center" vertical="center"/>
    </xf>
    <xf numFmtId="0" fontId="28" fillId="4" borderId="1" xfId="0" applyFont="1" applyFill="1" applyBorder="1" applyAlignment="1">
      <alignment vertical="center"/>
    </xf>
    <xf numFmtId="0" fontId="28" fillId="4" borderId="108" xfId="0" applyFont="1" applyFill="1" applyBorder="1" applyAlignment="1">
      <alignment vertical="center"/>
    </xf>
    <xf numFmtId="0" fontId="28" fillId="4" borderId="109" xfId="0" applyFont="1" applyFill="1" applyBorder="1" applyAlignment="1">
      <alignment vertical="center"/>
    </xf>
    <xf numFmtId="0" fontId="28" fillId="4" borderId="113" xfId="0" applyFont="1" applyFill="1" applyBorder="1" applyAlignment="1">
      <alignment vertical="center"/>
    </xf>
    <xf numFmtId="0" fontId="28" fillId="4" borderId="129" xfId="0" applyFont="1" applyFill="1" applyBorder="1" applyAlignment="1">
      <alignment vertical="center"/>
    </xf>
    <xf numFmtId="0" fontId="72" fillId="4" borderId="0" xfId="0" applyFont="1" applyFill="1" applyBorder="1" applyAlignment="1">
      <alignment horizontal="left" vertical="center"/>
    </xf>
    <xf numFmtId="0" fontId="28" fillId="0" borderId="0" xfId="0" applyFont="1" applyBorder="1" applyAlignment="1">
      <alignment horizontal="left" vertical="center"/>
    </xf>
    <xf numFmtId="0" fontId="28" fillId="3" borderId="103" xfId="0" applyFont="1" applyFill="1" applyBorder="1" applyAlignment="1">
      <alignment vertical="center"/>
    </xf>
    <xf numFmtId="0" fontId="28" fillId="3" borderId="111" xfId="0" applyFont="1" applyFill="1" applyBorder="1" applyAlignment="1">
      <alignment vertical="center"/>
    </xf>
    <xf numFmtId="0" fontId="28" fillId="3" borderId="114" xfId="0" applyFont="1" applyFill="1" applyBorder="1" applyAlignment="1">
      <alignment vertical="center"/>
    </xf>
    <xf numFmtId="0" fontId="28" fillId="3" borderId="115" xfId="0" applyFont="1" applyFill="1" applyBorder="1" applyAlignment="1"/>
    <xf numFmtId="0" fontId="28" fillId="3" borderId="91" xfId="0" applyFont="1" applyFill="1" applyBorder="1" applyAlignment="1"/>
    <xf numFmtId="0" fontId="28" fillId="4" borderId="33" xfId="0" applyFont="1" applyFill="1" applyBorder="1" applyAlignment="1">
      <alignment vertical="center"/>
    </xf>
    <xf numFmtId="0" fontId="28" fillId="4" borderId="29" xfId="0" applyFont="1" applyFill="1" applyBorder="1" applyAlignment="1"/>
    <xf numFmtId="0" fontId="28" fillId="4" borderId="34" xfId="0" applyFont="1" applyFill="1" applyBorder="1" applyAlignment="1"/>
    <xf numFmtId="0" fontId="28" fillId="3" borderId="33" xfId="0" applyFont="1" applyFill="1" applyBorder="1" applyAlignment="1">
      <alignment vertical="center"/>
    </xf>
    <xf numFmtId="0" fontId="28" fillId="3" borderId="29" xfId="0" applyFont="1" applyFill="1" applyBorder="1" applyAlignment="1"/>
    <xf numFmtId="0" fontId="28" fillId="3" borderId="34" xfId="0" applyFont="1" applyFill="1" applyBorder="1" applyAlignment="1"/>
    <xf numFmtId="0" fontId="28" fillId="3" borderId="128" xfId="0" applyFont="1" applyFill="1" applyBorder="1" applyAlignment="1"/>
    <xf numFmtId="0" fontId="28" fillId="4" borderId="35" xfId="0" applyFont="1" applyFill="1" applyBorder="1" applyAlignment="1">
      <alignment vertical="center"/>
    </xf>
    <xf numFmtId="0" fontId="28" fillId="4" borderId="36" xfId="0" applyFont="1" applyFill="1" applyBorder="1" applyAlignment="1">
      <alignment vertical="center"/>
    </xf>
    <xf numFmtId="0" fontId="28" fillId="4" borderId="37" xfId="0" applyFont="1" applyFill="1" applyBorder="1" applyAlignment="1"/>
    <xf numFmtId="0" fontId="28" fillId="4" borderId="114" xfId="0" applyFont="1" applyFill="1" applyBorder="1" applyAlignment="1">
      <alignment vertical="center"/>
    </xf>
    <xf numFmtId="0" fontId="28" fillId="4" borderId="115" xfId="0" applyFont="1" applyFill="1" applyBorder="1" applyAlignment="1">
      <alignment vertical="center"/>
    </xf>
    <xf numFmtId="0" fontId="28" fillId="4" borderId="91" xfId="0" applyFont="1" applyFill="1" applyBorder="1" applyAlignment="1">
      <alignment vertical="center"/>
    </xf>
    <xf numFmtId="0" fontId="28" fillId="3" borderId="29" xfId="0" applyFont="1" applyFill="1" applyBorder="1" applyAlignment="1">
      <alignment vertical="center"/>
    </xf>
    <xf numFmtId="0" fontId="28" fillId="3" borderId="34" xfId="0" applyFont="1" applyFill="1" applyBorder="1" applyAlignment="1">
      <alignment vertical="center"/>
    </xf>
    <xf numFmtId="0" fontId="28" fillId="4" borderId="36" xfId="0" applyFont="1" applyFill="1" applyBorder="1" applyAlignment="1"/>
    <xf numFmtId="0" fontId="28" fillId="3" borderId="115" xfId="0" applyFont="1" applyFill="1" applyBorder="1" applyAlignment="1">
      <alignment vertical="center"/>
    </xf>
    <xf numFmtId="0" fontId="28" fillId="3" borderId="91" xfId="0" applyFont="1" applyFill="1" applyBorder="1" applyAlignment="1">
      <alignment vertical="center"/>
    </xf>
    <xf numFmtId="0" fontId="28" fillId="4" borderId="29" xfId="0" applyFont="1" applyFill="1" applyBorder="1" applyAlignment="1">
      <alignment vertical="center"/>
    </xf>
    <xf numFmtId="0" fontId="28" fillId="4" borderId="34" xfId="0" applyFont="1" applyFill="1" applyBorder="1" applyAlignment="1">
      <alignment vertical="center"/>
    </xf>
    <xf numFmtId="0" fontId="28" fillId="4" borderId="37" xfId="0" applyFont="1" applyFill="1" applyBorder="1" applyAlignment="1">
      <alignment vertical="center"/>
    </xf>
    <xf numFmtId="0" fontId="28" fillId="0" borderId="36" xfId="0" applyFont="1" applyBorder="1" applyAlignment="1">
      <alignment vertical="center"/>
    </xf>
    <xf numFmtId="0" fontId="28" fillId="0" borderId="37" xfId="0" applyFont="1" applyBorder="1" applyAlignment="1">
      <alignment vertical="center"/>
    </xf>
    <xf numFmtId="0" fontId="28" fillId="0" borderId="34" xfId="0" applyFont="1" applyBorder="1" applyAlignment="1">
      <alignment vertical="center"/>
    </xf>
    <xf numFmtId="0" fontId="28" fillId="3" borderId="35" xfId="0" applyFont="1" applyFill="1" applyBorder="1" applyAlignment="1">
      <alignment vertical="center"/>
    </xf>
    <xf numFmtId="0" fontId="28" fillId="3" borderId="36" xfId="0" applyFont="1" applyFill="1" applyBorder="1" applyAlignment="1">
      <alignment vertical="center"/>
    </xf>
    <xf numFmtId="0" fontId="28" fillId="3" borderId="37" xfId="0" applyFont="1" applyFill="1" applyBorder="1" applyAlignment="1">
      <alignment vertical="center"/>
    </xf>
    <xf numFmtId="0" fontId="28" fillId="0" borderId="115" xfId="0" applyFont="1" applyBorder="1" applyAlignment="1">
      <alignment vertical="center"/>
    </xf>
    <xf numFmtId="0" fontId="28" fillId="0" borderId="91" xfId="0" applyFont="1" applyBorder="1" applyAlignment="1">
      <alignment vertical="center"/>
    </xf>
    <xf numFmtId="0" fontId="31" fillId="2" borderId="0" xfId="0" applyFont="1" applyFill="1" applyAlignment="1">
      <alignment wrapText="1"/>
    </xf>
    <xf numFmtId="0" fontId="64" fillId="2" borderId="0" xfId="0" applyFont="1" applyFill="1" applyBorder="1" applyAlignment="1">
      <alignment horizontal="center" wrapText="1"/>
    </xf>
    <xf numFmtId="0" fontId="82" fillId="7" borderId="10" xfId="0" applyFont="1" applyFill="1" applyBorder="1" applyAlignment="1">
      <alignment horizontal="center" vertical="center"/>
    </xf>
    <xf numFmtId="0" fontId="83" fillId="0" borderId="11" xfId="0" applyFont="1" applyBorder="1" applyAlignment="1">
      <alignment horizontal="center" vertical="center"/>
    </xf>
    <xf numFmtId="0" fontId="82" fillId="7" borderId="7" xfId="0" applyFont="1" applyFill="1" applyBorder="1" applyAlignment="1">
      <alignment horizontal="center" vertical="center"/>
    </xf>
    <xf numFmtId="0" fontId="82" fillId="7" borderId="2" xfId="0" applyFont="1" applyFill="1" applyBorder="1" applyAlignment="1">
      <alignment horizontal="center" vertical="center"/>
    </xf>
    <xf numFmtId="0" fontId="68" fillId="4" borderId="0" xfId="0" applyFont="1" applyFill="1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3" fontId="86" fillId="3" borderId="30" xfId="0" applyNumberFormat="1" applyFont="1" applyFill="1" applyBorder="1" applyAlignment="1">
      <alignment horizontal="center" vertical="center"/>
    </xf>
    <xf numFmtId="3" fontId="38" fillId="3" borderId="32" xfId="0" applyNumberFormat="1" applyFont="1" applyFill="1" applyBorder="1" applyAlignment="1">
      <alignment horizontal="center" vertical="center"/>
    </xf>
    <xf numFmtId="3" fontId="86" fillId="0" borderId="30" xfId="0" applyNumberFormat="1" applyFont="1" applyBorder="1" applyAlignment="1">
      <alignment horizontal="center" vertical="center"/>
    </xf>
    <xf numFmtId="3" fontId="38" fillId="0" borderId="32" xfId="0" applyNumberFormat="1" applyFont="1" applyBorder="1" applyAlignment="1">
      <alignment horizontal="center" vertical="center"/>
    </xf>
    <xf numFmtId="3" fontId="86" fillId="3" borderId="35" xfId="0" applyNumberFormat="1" applyFont="1" applyFill="1" applyBorder="1" applyAlignment="1">
      <alignment horizontal="center" vertical="center"/>
    </xf>
    <xf numFmtId="3" fontId="38" fillId="3" borderId="37" xfId="0" applyNumberFormat="1" applyFont="1" applyFill="1" applyBorder="1" applyAlignment="1">
      <alignment horizontal="center" vertical="center"/>
    </xf>
    <xf numFmtId="3" fontId="86" fillId="0" borderId="33" xfId="0" applyNumberFormat="1" applyFont="1" applyBorder="1" applyAlignment="1">
      <alignment horizontal="center" vertical="center"/>
    </xf>
    <xf numFmtId="3" fontId="38" fillId="0" borderId="34" xfId="0" applyNumberFormat="1" applyFont="1" applyBorder="1" applyAlignment="1">
      <alignment horizontal="center" vertical="center"/>
    </xf>
    <xf numFmtId="3" fontId="86" fillId="3" borderId="123" xfId="0" applyNumberFormat="1" applyFont="1" applyFill="1" applyBorder="1" applyAlignment="1">
      <alignment horizontal="center" vertical="center"/>
    </xf>
    <xf numFmtId="3" fontId="38" fillId="3" borderId="125" xfId="0" applyNumberFormat="1" applyFont="1" applyFill="1" applyBorder="1" applyAlignment="1">
      <alignment horizontal="center" vertical="center"/>
    </xf>
    <xf numFmtId="3" fontId="86" fillId="0" borderId="114" xfId="0" applyNumberFormat="1" applyFont="1" applyBorder="1" applyAlignment="1">
      <alignment horizontal="center" vertical="center"/>
    </xf>
    <xf numFmtId="3" fontId="38" fillId="0" borderId="91" xfId="0" applyNumberFormat="1" applyFont="1" applyBorder="1" applyAlignment="1">
      <alignment horizontal="center" vertical="center"/>
    </xf>
    <xf numFmtId="3" fontId="86" fillId="3" borderId="33" xfId="0" applyNumberFormat="1" applyFont="1" applyFill="1" applyBorder="1" applyAlignment="1">
      <alignment horizontal="center" vertical="center"/>
    </xf>
    <xf numFmtId="3" fontId="38" fillId="3" borderId="34" xfId="0" applyNumberFormat="1" applyFont="1" applyFill="1" applyBorder="1" applyAlignment="1">
      <alignment horizontal="center" vertical="center"/>
    </xf>
    <xf numFmtId="43" fontId="87" fillId="7" borderId="10" xfId="8" applyFont="1" applyFill="1" applyBorder="1" applyAlignment="1">
      <alignment vertical="center"/>
    </xf>
    <xf numFmtId="0" fontId="0" fillId="7" borderId="11" xfId="0" applyFill="1" applyBorder="1" applyAlignment="1">
      <alignment vertical="center"/>
    </xf>
    <xf numFmtId="0" fontId="0" fillId="7" borderId="12" xfId="0" applyFill="1" applyBorder="1" applyAlignment="1">
      <alignment vertical="center"/>
    </xf>
    <xf numFmtId="0" fontId="82" fillId="4" borderId="0" xfId="0" applyFont="1" applyFill="1" applyBorder="1" applyAlignment="1">
      <alignment horizontal="center" vertical="center"/>
    </xf>
    <xf numFmtId="0" fontId="83" fillId="4" borderId="0" xfId="0" applyFont="1" applyFill="1" applyBorder="1" applyAlignment="1">
      <alignment horizontal="center" vertical="center"/>
    </xf>
    <xf numFmtId="43" fontId="82" fillId="7" borderId="7" xfId="8" applyFont="1" applyFill="1" applyBorder="1" applyAlignment="1">
      <alignment horizontal="center" vertical="center"/>
    </xf>
    <xf numFmtId="0" fontId="28" fillId="0" borderId="2" xfId="0" applyFont="1" applyBorder="1" applyAlignment="1">
      <alignment vertical="center"/>
    </xf>
    <xf numFmtId="0" fontId="72" fillId="4" borderId="0" xfId="0" applyFont="1" applyFill="1" applyBorder="1" applyAlignment="1">
      <alignment horizontal="center" vertical="center"/>
    </xf>
    <xf numFmtId="3" fontId="86" fillId="3" borderId="116" xfId="0" applyNumberFormat="1" applyFont="1" applyFill="1" applyBorder="1" applyAlignment="1">
      <alignment horizontal="center" vertical="center"/>
    </xf>
    <xf numFmtId="3" fontId="38" fillId="3" borderId="118" xfId="0" applyNumberFormat="1" applyFont="1" applyFill="1" applyBorder="1" applyAlignment="1">
      <alignment horizontal="center" vertical="center"/>
    </xf>
    <xf numFmtId="0" fontId="28" fillId="4" borderId="0" xfId="0" applyFont="1" applyFill="1" applyBorder="1" applyAlignment="1">
      <alignment horizontal="left" vertical="center"/>
    </xf>
    <xf numFmtId="0" fontId="28" fillId="4" borderId="103" xfId="0" applyFont="1" applyFill="1" applyBorder="1" applyAlignment="1">
      <alignment vertical="center"/>
    </xf>
    <xf numFmtId="0" fontId="28" fillId="4" borderId="104" xfId="0" applyFont="1" applyFill="1" applyBorder="1" applyAlignment="1">
      <alignment vertical="center"/>
    </xf>
    <xf numFmtId="0" fontId="28" fillId="4" borderId="111" xfId="0" applyFont="1" applyFill="1" applyBorder="1" applyAlignment="1">
      <alignment vertical="center"/>
    </xf>
    <xf numFmtId="3" fontId="86" fillId="0" borderId="35" xfId="0" applyNumberFormat="1" applyFont="1" applyBorder="1" applyAlignment="1">
      <alignment horizontal="center" vertical="center"/>
    </xf>
    <xf numFmtId="3" fontId="38" fillId="0" borderId="37" xfId="0" applyNumberFormat="1" applyFont="1" applyBorder="1" applyAlignment="1">
      <alignment horizontal="center" vertical="center"/>
    </xf>
    <xf numFmtId="0" fontId="0" fillId="4" borderId="95" xfId="0" applyFill="1" applyBorder="1" applyAlignment="1">
      <alignment vertical="center"/>
    </xf>
    <xf numFmtId="0" fontId="0" fillId="4" borderId="129" xfId="0" applyFill="1" applyBorder="1" applyAlignment="1">
      <alignment vertical="center"/>
    </xf>
    <xf numFmtId="0" fontId="0" fillId="3" borderId="106" xfId="0" applyFill="1" applyBorder="1" applyAlignment="1">
      <alignment vertical="center"/>
    </xf>
    <xf numFmtId="0" fontId="0" fillId="3" borderId="112" xfId="0" applyFill="1" applyBorder="1" applyAlignment="1">
      <alignment vertical="center"/>
    </xf>
    <xf numFmtId="0" fontId="0" fillId="4" borderId="106" xfId="0" applyFill="1" applyBorder="1" applyAlignment="1">
      <alignment vertical="center"/>
    </xf>
    <xf numFmtId="0" fontId="0" fillId="4" borderId="112" xfId="0" applyFill="1" applyBorder="1" applyAlignment="1">
      <alignment vertical="center"/>
    </xf>
    <xf numFmtId="3" fontId="86" fillId="3" borderId="114" xfId="0" applyNumberFormat="1" applyFont="1" applyFill="1" applyBorder="1" applyAlignment="1">
      <alignment horizontal="center" vertical="center"/>
    </xf>
    <xf numFmtId="3" fontId="38" fillId="3" borderId="91" xfId="0" applyNumberFormat="1" applyFont="1" applyFill="1" applyBorder="1" applyAlignment="1">
      <alignment horizontal="center" vertical="center"/>
    </xf>
    <xf numFmtId="0" fontId="28" fillId="4" borderId="131" xfId="0" applyFont="1" applyFill="1" applyBorder="1" applyAlignment="1">
      <alignment vertical="center"/>
    </xf>
    <xf numFmtId="0" fontId="28" fillId="4" borderId="132" xfId="0" applyFont="1" applyFill="1" applyBorder="1" applyAlignment="1">
      <alignment vertical="center"/>
    </xf>
    <xf numFmtId="0" fontId="28" fillId="4" borderId="133" xfId="0" applyFont="1" applyFill="1" applyBorder="1" applyAlignment="1">
      <alignment vertical="center"/>
    </xf>
    <xf numFmtId="0" fontId="28" fillId="3" borderId="30" xfId="0" applyFont="1" applyFill="1" applyBorder="1" applyAlignment="1">
      <alignment vertical="center"/>
    </xf>
    <xf numFmtId="0" fontId="28" fillId="3" borderId="31" xfId="0" applyFont="1" applyFill="1" applyBorder="1" applyAlignment="1">
      <alignment vertical="center"/>
    </xf>
    <xf numFmtId="0" fontId="28" fillId="3" borderId="32" xfId="0" applyFont="1" applyFill="1" applyBorder="1" applyAlignment="1">
      <alignment vertical="center"/>
    </xf>
    <xf numFmtId="3" fontId="86" fillId="0" borderId="123" xfId="0" applyNumberFormat="1" applyFont="1" applyBorder="1" applyAlignment="1">
      <alignment horizontal="center" vertical="center"/>
    </xf>
    <xf numFmtId="3" fontId="38" fillId="0" borderId="125" xfId="0" applyNumberFormat="1" applyFont="1" applyBorder="1" applyAlignment="1">
      <alignment horizontal="center" vertical="center"/>
    </xf>
    <xf numFmtId="0" fontId="0" fillId="0" borderId="0" xfId="0" applyAlignment="1">
      <alignment vertical="center"/>
    </xf>
    <xf numFmtId="3" fontId="73" fillId="3" borderId="30" xfId="0" applyNumberFormat="1" applyFont="1" applyFill="1" applyBorder="1" applyAlignment="1">
      <alignment horizontal="center" vertical="center"/>
    </xf>
    <xf numFmtId="0" fontId="16" fillId="3" borderId="32" xfId="0" applyFont="1" applyFill="1" applyBorder="1" applyAlignment="1">
      <alignment horizontal="center" vertical="center"/>
    </xf>
    <xf numFmtId="3" fontId="73" fillId="0" borderId="33" xfId="0" applyNumberFormat="1" applyFont="1" applyBorder="1" applyAlignment="1">
      <alignment horizontal="center" vertical="center"/>
    </xf>
    <xf numFmtId="3" fontId="16" fillId="0" borderId="34" xfId="0" applyNumberFormat="1" applyFont="1" applyBorder="1" applyAlignment="1">
      <alignment horizontal="center" vertical="center"/>
    </xf>
    <xf numFmtId="3" fontId="73" fillId="3" borderId="35" xfId="0" applyNumberFormat="1" applyFont="1" applyFill="1" applyBorder="1" applyAlignment="1">
      <alignment horizontal="center" vertical="center"/>
    </xf>
    <xf numFmtId="3" fontId="16" fillId="3" borderId="37" xfId="0" applyNumberFormat="1" applyFont="1" applyFill="1" applyBorder="1" applyAlignment="1">
      <alignment horizontal="center" vertical="center"/>
    </xf>
    <xf numFmtId="3" fontId="44" fillId="4" borderId="0" xfId="0" applyNumberFormat="1" applyFont="1" applyFill="1" applyBorder="1" applyAlignment="1">
      <alignment horizontal="center" vertical="center"/>
    </xf>
    <xf numFmtId="0" fontId="28" fillId="4" borderId="0" xfId="0" applyFont="1" applyFill="1" applyBorder="1" applyAlignment="1">
      <alignment horizontal="center" vertical="center"/>
    </xf>
    <xf numFmtId="43" fontId="82" fillId="7" borderId="10" xfId="8" applyFont="1" applyFill="1" applyBorder="1" applyAlignment="1">
      <alignment horizontal="center" vertical="center"/>
    </xf>
    <xf numFmtId="0" fontId="28" fillId="0" borderId="12" xfId="0" applyFont="1" applyBorder="1" applyAlignment="1">
      <alignment vertical="center"/>
    </xf>
    <xf numFmtId="3" fontId="73" fillId="3" borderId="114" xfId="0" applyNumberFormat="1" applyFont="1" applyFill="1" applyBorder="1" applyAlignment="1">
      <alignment horizontal="center" vertical="center"/>
    </xf>
    <xf numFmtId="3" fontId="16" fillId="3" borderId="91" xfId="0" applyNumberFormat="1" applyFont="1" applyFill="1" applyBorder="1" applyAlignment="1">
      <alignment horizontal="center" vertical="center"/>
    </xf>
    <xf numFmtId="3" fontId="73" fillId="3" borderId="123" xfId="0" applyNumberFormat="1" applyFont="1" applyFill="1" applyBorder="1" applyAlignment="1">
      <alignment horizontal="center" vertical="center"/>
    </xf>
    <xf numFmtId="3" fontId="16" fillId="3" borderId="125" xfId="0" applyNumberFormat="1" applyFont="1" applyFill="1" applyBorder="1" applyAlignment="1">
      <alignment horizontal="center" vertical="center"/>
    </xf>
    <xf numFmtId="3" fontId="73" fillId="0" borderId="30" xfId="0" applyNumberFormat="1" applyFont="1" applyBorder="1" applyAlignment="1">
      <alignment horizontal="center" vertical="center"/>
    </xf>
    <xf numFmtId="3" fontId="16" fillId="0" borderId="32" xfId="0" applyNumberFormat="1" applyFont="1" applyBorder="1" applyAlignment="1">
      <alignment horizontal="center" vertical="center"/>
    </xf>
    <xf numFmtId="3" fontId="73" fillId="3" borderId="33" xfId="0" applyNumberFormat="1" applyFont="1" applyFill="1" applyBorder="1" applyAlignment="1">
      <alignment horizontal="center" vertical="center"/>
    </xf>
    <xf numFmtId="3" fontId="16" fillId="3" borderId="34" xfId="0" applyNumberFormat="1" applyFont="1" applyFill="1" applyBorder="1" applyAlignment="1">
      <alignment horizontal="center" vertical="center"/>
    </xf>
    <xf numFmtId="3" fontId="73" fillId="0" borderId="35" xfId="0" applyNumberFormat="1" applyFont="1" applyBorder="1" applyAlignment="1">
      <alignment horizontal="center" vertical="center"/>
    </xf>
    <xf numFmtId="3" fontId="16" fillId="0" borderId="37" xfId="0" applyNumberFormat="1" applyFont="1" applyBorder="1" applyAlignment="1">
      <alignment horizontal="center" vertical="center"/>
    </xf>
    <xf numFmtId="3" fontId="73" fillId="0" borderId="123" xfId="0" applyNumberFormat="1" applyFont="1" applyBorder="1" applyAlignment="1">
      <alignment horizontal="center" vertical="center"/>
    </xf>
    <xf numFmtId="3" fontId="16" fillId="0" borderId="125" xfId="0" applyNumberFormat="1" applyFont="1" applyBorder="1" applyAlignment="1">
      <alignment horizontal="center" vertical="center"/>
    </xf>
    <xf numFmtId="3" fontId="16" fillId="3" borderId="32" xfId="0" applyNumberFormat="1" applyFont="1" applyFill="1" applyBorder="1" applyAlignment="1">
      <alignment horizontal="center" vertical="center"/>
    </xf>
    <xf numFmtId="0" fontId="16" fillId="0" borderId="341" xfId="0" applyFont="1" applyBorder="1" applyAlignment="1" applyProtection="1">
      <alignment horizontal="center" vertical="center"/>
    </xf>
  </cellXfs>
  <cellStyles count="39">
    <cellStyle name="Excel Built-in Normal 2 2" xfId="36"/>
    <cellStyle name="Excel Built-in Normal 2 3" xfId="38"/>
    <cellStyle name="Гиперссылка" xfId="1" builtinId="8"/>
    <cellStyle name="Обычный" xfId="0" builtinId="0"/>
    <cellStyle name="Обычный 10" xfId="34"/>
    <cellStyle name="Обычный 10 6" xfId="37"/>
    <cellStyle name="Обычный 100" xfId="2"/>
    <cellStyle name="Обычный 11" xfId="10"/>
    <cellStyle name="Обычный 136" xfId="4"/>
    <cellStyle name="Обычный 139" xfId="9"/>
    <cellStyle name="Обычный 18" xfId="13"/>
    <cellStyle name="Обычный 22" xfId="23"/>
    <cellStyle name="Обычный 23" xfId="25"/>
    <cellStyle name="Обычный 24" xfId="27"/>
    <cellStyle name="Обычный 25" xfId="29"/>
    <cellStyle name="Обычный 26" xfId="31"/>
    <cellStyle name="Обычный 27" xfId="22"/>
    <cellStyle name="Обычный 28" xfId="24"/>
    <cellStyle name="Обычный 29" xfId="26"/>
    <cellStyle name="Обычный 3" xfId="5"/>
    <cellStyle name="Обычный 30" xfId="28"/>
    <cellStyle name="Обычный 31" xfId="30"/>
    <cellStyle name="Обычный 36" xfId="14"/>
    <cellStyle name="Обычный 37" xfId="15"/>
    <cellStyle name="Обычный 38" xfId="16"/>
    <cellStyle name="Обычный 39" xfId="17"/>
    <cellStyle name="Обычный 4" xfId="12"/>
    <cellStyle name="Обычный 40" xfId="18"/>
    <cellStyle name="Обычный 41" xfId="19"/>
    <cellStyle name="Обычный 42" xfId="20"/>
    <cellStyle name="Обычный 43" xfId="21"/>
    <cellStyle name="Обычный 44" xfId="32"/>
    <cellStyle name="Обычный 45" xfId="33"/>
    <cellStyle name="Обычный 89" xfId="7"/>
    <cellStyle name="Обычный 90" xfId="6"/>
    <cellStyle name="Обычный_Price List Russia All from 01 01 2008" xfId="11"/>
    <cellStyle name="Обычный_Лист1" xfId="35"/>
    <cellStyle name="Текст предупреждения 3" xfId="3"/>
    <cellStyle name="Финансовый" xfId="8" builtinId="3"/>
  </cellStyles>
  <dxfs count="0"/>
  <tableStyles count="0" defaultTableStyle="TableStyleMedium2" defaultPivotStyle="PivotStyleLight16"/>
  <colors>
    <mruColors>
      <color rgb="FF6699FF"/>
      <color rgb="FFFFFF99"/>
      <color rgb="FF0F0FE1"/>
      <color rgb="FF009900"/>
      <color rgb="FF6600FF"/>
      <color rgb="FFA59FEF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3.jpeg"/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7.PNG"/><Relationship Id="rId2" Type="http://schemas.openxmlformats.org/officeDocument/2006/relationships/image" Target="../media/image6.PNG"/><Relationship Id="rId1" Type="http://schemas.openxmlformats.org/officeDocument/2006/relationships/image" Target="../media/image5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10.png"/><Relationship Id="rId2" Type="http://schemas.openxmlformats.org/officeDocument/2006/relationships/image" Target="../media/image9.png"/><Relationship Id="rId1" Type="http://schemas.openxmlformats.org/officeDocument/2006/relationships/image" Target="../media/image8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13.png"/><Relationship Id="rId7" Type="http://schemas.openxmlformats.org/officeDocument/2006/relationships/image" Target="../media/image17.png"/><Relationship Id="rId2" Type="http://schemas.openxmlformats.org/officeDocument/2006/relationships/image" Target="../media/image12.png"/><Relationship Id="rId1" Type="http://schemas.openxmlformats.org/officeDocument/2006/relationships/image" Target="../media/image11.png"/><Relationship Id="rId6" Type="http://schemas.openxmlformats.org/officeDocument/2006/relationships/image" Target="../media/image16.png"/><Relationship Id="rId5" Type="http://schemas.openxmlformats.org/officeDocument/2006/relationships/image" Target="../media/image15.png"/><Relationship Id="rId4" Type="http://schemas.openxmlformats.org/officeDocument/2006/relationships/image" Target="../media/image14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8.jpeg"/></Relationships>
</file>

<file path=xl/drawings/_rels/drawing7.xml.rels><?xml version="1.0" encoding="UTF-8" standalone="yes"?>
<Relationships xmlns="http://schemas.openxmlformats.org/package/2006/relationships"><Relationship Id="rId8" Type="http://schemas.openxmlformats.org/officeDocument/2006/relationships/image" Target="../media/image26.png"/><Relationship Id="rId3" Type="http://schemas.openxmlformats.org/officeDocument/2006/relationships/image" Target="../media/image21.png"/><Relationship Id="rId7" Type="http://schemas.openxmlformats.org/officeDocument/2006/relationships/image" Target="../media/image25.png"/><Relationship Id="rId2" Type="http://schemas.openxmlformats.org/officeDocument/2006/relationships/image" Target="../media/image20.png"/><Relationship Id="rId1" Type="http://schemas.openxmlformats.org/officeDocument/2006/relationships/image" Target="../media/image19.png"/><Relationship Id="rId6" Type="http://schemas.openxmlformats.org/officeDocument/2006/relationships/image" Target="../media/image24.png"/><Relationship Id="rId5" Type="http://schemas.openxmlformats.org/officeDocument/2006/relationships/image" Target="../media/image23.png"/><Relationship Id="rId4" Type="http://schemas.openxmlformats.org/officeDocument/2006/relationships/image" Target="../media/image22.png"/><Relationship Id="rId9" Type="http://schemas.openxmlformats.org/officeDocument/2006/relationships/image" Target="../media/image27.png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30.jpeg"/><Relationship Id="rId2" Type="http://schemas.openxmlformats.org/officeDocument/2006/relationships/image" Target="../media/image29.jpeg"/><Relationship Id="rId1" Type="http://schemas.openxmlformats.org/officeDocument/2006/relationships/image" Target="../media/image28.jpeg"/><Relationship Id="rId5" Type="http://schemas.openxmlformats.org/officeDocument/2006/relationships/image" Target="../media/image32.PNG"/><Relationship Id="rId4" Type="http://schemas.openxmlformats.org/officeDocument/2006/relationships/image" Target="../media/image31.jpe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34.jpeg"/><Relationship Id="rId1" Type="http://schemas.openxmlformats.org/officeDocument/2006/relationships/image" Target="../media/image33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35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36.jpeg"/></Relationships>
</file>

<file path=xl/drawings/_rels/drawing12.xml.rels><?xml version="1.0" encoding="UTF-8" standalone="yes"?>
<Relationships xmlns="http://schemas.openxmlformats.org/package/2006/relationships"><Relationship Id="rId8" Type="http://schemas.openxmlformats.org/officeDocument/2006/relationships/image" Target="../media/image44.jpeg"/><Relationship Id="rId3" Type="http://schemas.openxmlformats.org/officeDocument/2006/relationships/image" Target="../media/image39.png"/><Relationship Id="rId7" Type="http://schemas.openxmlformats.org/officeDocument/2006/relationships/image" Target="../media/image43.png"/><Relationship Id="rId2" Type="http://schemas.openxmlformats.org/officeDocument/2006/relationships/image" Target="../media/image38.jpeg"/><Relationship Id="rId1" Type="http://schemas.openxmlformats.org/officeDocument/2006/relationships/image" Target="../media/image37.jpeg"/><Relationship Id="rId6" Type="http://schemas.openxmlformats.org/officeDocument/2006/relationships/image" Target="../media/image42.jpeg"/><Relationship Id="rId11" Type="http://schemas.openxmlformats.org/officeDocument/2006/relationships/image" Target="../media/image47.jpeg"/><Relationship Id="rId5" Type="http://schemas.openxmlformats.org/officeDocument/2006/relationships/image" Target="../media/image41.jpeg"/><Relationship Id="rId10" Type="http://schemas.openxmlformats.org/officeDocument/2006/relationships/image" Target="../media/image46.jpeg"/><Relationship Id="rId4" Type="http://schemas.openxmlformats.org/officeDocument/2006/relationships/image" Target="../media/image40.png"/><Relationship Id="rId9" Type="http://schemas.openxmlformats.org/officeDocument/2006/relationships/image" Target="../media/image45.png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50.png"/><Relationship Id="rId2" Type="http://schemas.openxmlformats.org/officeDocument/2006/relationships/image" Target="../media/image49.png"/><Relationship Id="rId1" Type="http://schemas.openxmlformats.org/officeDocument/2006/relationships/image" Target="../media/image48.png"/><Relationship Id="rId5" Type="http://schemas.openxmlformats.org/officeDocument/2006/relationships/image" Target="../media/image52.png"/><Relationship Id="rId4" Type="http://schemas.openxmlformats.org/officeDocument/2006/relationships/image" Target="../media/image51.png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image" Target="../media/image57.jpeg"/><Relationship Id="rId2" Type="http://schemas.openxmlformats.org/officeDocument/2006/relationships/image" Target="../media/image56.jpeg"/><Relationship Id="rId1" Type="http://schemas.openxmlformats.org/officeDocument/2006/relationships/image" Target="../media/image55.jpeg"/><Relationship Id="rId4" Type="http://schemas.openxmlformats.org/officeDocument/2006/relationships/image" Target="../media/image58.jpeg"/></Relationships>
</file>

<file path=xl/drawings/_rels/drawing16.xml.rels><?xml version="1.0" encoding="UTF-8" standalone="yes"?>
<Relationships xmlns="http://schemas.openxmlformats.org/package/2006/relationships"><Relationship Id="rId8" Type="http://schemas.openxmlformats.org/officeDocument/2006/relationships/image" Target="../media/image66.png"/><Relationship Id="rId13" Type="http://schemas.openxmlformats.org/officeDocument/2006/relationships/image" Target="../media/image71.png"/><Relationship Id="rId3" Type="http://schemas.openxmlformats.org/officeDocument/2006/relationships/image" Target="../media/image61.png"/><Relationship Id="rId7" Type="http://schemas.openxmlformats.org/officeDocument/2006/relationships/image" Target="../media/image65.png"/><Relationship Id="rId12" Type="http://schemas.openxmlformats.org/officeDocument/2006/relationships/image" Target="../media/image70.png"/><Relationship Id="rId2" Type="http://schemas.openxmlformats.org/officeDocument/2006/relationships/image" Target="../media/image60.png"/><Relationship Id="rId1" Type="http://schemas.openxmlformats.org/officeDocument/2006/relationships/image" Target="../media/image59.png"/><Relationship Id="rId6" Type="http://schemas.openxmlformats.org/officeDocument/2006/relationships/image" Target="../media/image64.jpeg"/><Relationship Id="rId11" Type="http://schemas.openxmlformats.org/officeDocument/2006/relationships/image" Target="../media/image69.png"/><Relationship Id="rId5" Type="http://schemas.openxmlformats.org/officeDocument/2006/relationships/image" Target="../media/image63.jpeg"/><Relationship Id="rId15" Type="http://schemas.openxmlformats.org/officeDocument/2006/relationships/image" Target="../media/image73.png"/><Relationship Id="rId10" Type="http://schemas.openxmlformats.org/officeDocument/2006/relationships/image" Target="../media/image68.png"/><Relationship Id="rId4" Type="http://schemas.openxmlformats.org/officeDocument/2006/relationships/image" Target="../media/image62.jpeg"/><Relationship Id="rId9" Type="http://schemas.openxmlformats.org/officeDocument/2006/relationships/image" Target="../media/image67.jpeg"/><Relationship Id="rId14" Type="http://schemas.openxmlformats.org/officeDocument/2006/relationships/image" Target="../media/image72.png"/></Relationships>
</file>

<file path=xl/drawings/_rels/drawing17.xml.rels><?xml version="1.0" encoding="UTF-8" standalone="yes"?>
<Relationships xmlns="http://schemas.openxmlformats.org/package/2006/relationships"><Relationship Id="rId3" Type="http://schemas.openxmlformats.org/officeDocument/2006/relationships/image" Target="../media/image76.jpeg"/><Relationship Id="rId2" Type="http://schemas.openxmlformats.org/officeDocument/2006/relationships/image" Target="../media/image75.jpeg"/><Relationship Id="rId1" Type="http://schemas.openxmlformats.org/officeDocument/2006/relationships/image" Target="../media/image74.jpeg"/><Relationship Id="rId5" Type="http://schemas.openxmlformats.org/officeDocument/2006/relationships/image" Target="../media/image78.jpeg"/><Relationship Id="rId4" Type="http://schemas.openxmlformats.org/officeDocument/2006/relationships/image" Target="../media/image77.jpe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79.jpe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80.jpe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81.jpe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54.png"/><Relationship Id="rId1" Type="http://schemas.openxmlformats.org/officeDocument/2006/relationships/image" Target="../media/image5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23155</xdr:colOff>
      <xdr:row>1</xdr:row>
      <xdr:rowOff>152400</xdr:rowOff>
    </xdr:from>
    <xdr:to>
      <xdr:col>4</xdr:col>
      <xdr:colOff>558339</xdr:colOff>
      <xdr:row>8</xdr:row>
      <xdr:rowOff>19050</xdr:rowOff>
    </xdr:to>
    <xdr:pic>
      <xdr:nvPicPr>
        <xdr:cNvPr id="2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155" y="352425"/>
          <a:ext cx="2973584" cy="1447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19</xdr:row>
      <xdr:rowOff>57150</xdr:rowOff>
    </xdr:from>
    <xdr:to>
      <xdr:col>8</xdr:col>
      <xdr:colOff>0</xdr:colOff>
      <xdr:row>31</xdr:row>
      <xdr:rowOff>85725</xdr:rowOff>
    </xdr:to>
    <xdr:pic>
      <xdr:nvPicPr>
        <xdr:cNvPr id="2" name="Picture 18" descr="СБ Пандус3 - копия - копия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222" t="1799" r="1396" b="2518"/>
        <a:stretch>
          <a:fillRect/>
        </a:stretch>
      </xdr:blipFill>
      <xdr:spPr bwMode="auto">
        <a:xfrm>
          <a:off x="28575" y="5114925"/>
          <a:ext cx="4848225" cy="2314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209550</xdr:colOff>
      <xdr:row>30</xdr:row>
      <xdr:rowOff>123825</xdr:rowOff>
    </xdr:from>
    <xdr:to>
      <xdr:col>8</xdr:col>
      <xdr:colOff>409575</xdr:colOff>
      <xdr:row>33</xdr:row>
      <xdr:rowOff>180975</xdr:rowOff>
    </xdr:to>
    <xdr:pic>
      <xdr:nvPicPr>
        <xdr:cNvPr id="3" name="Рисунок 4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62325" y="6972300"/>
          <a:ext cx="2028825" cy="628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123826</xdr:colOff>
      <xdr:row>19</xdr:row>
      <xdr:rowOff>85726</xdr:rowOff>
    </xdr:from>
    <xdr:to>
      <xdr:col>17</xdr:col>
      <xdr:colOff>571854</xdr:colOff>
      <xdr:row>31</xdr:row>
      <xdr:rowOff>133351</xdr:rowOff>
    </xdr:to>
    <xdr:pic>
      <xdr:nvPicPr>
        <xdr:cNvPr id="4" name="Рисунок 1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19826" y="4038601"/>
          <a:ext cx="4715228" cy="2343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9</xdr:row>
      <xdr:rowOff>9526</xdr:rowOff>
    </xdr:from>
    <xdr:to>
      <xdr:col>5</xdr:col>
      <xdr:colOff>257186</xdr:colOff>
      <xdr:row>33</xdr:row>
      <xdr:rowOff>9526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047751"/>
          <a:ext cx="2962286" cy="4572000"/>
        </a:xfrm>
        <a:prstGeom prst="rect">
          <a:avLst/>
        </a:prstGeom>
      </xdr:spPr>
    </xdr:pic>
    <xdr:clientData/>
  </xdr:twoCellAnchor>
  <xdr:twoCellAnchor editAs="oneCell">
    <xdr:from>
      <xdr:col>12</xdr:col>
      <xdr:colOff>502425</xdr:colOff>
      <xdr:row>9</xdr:row>
      <xdr:rowOff>7125</xdr:rowOff>
    </xdr:from>
    <xdr:to>
      <xdr:col>18</xdr:col>
      <xdr:colOff>227190</xdr:colOff>
      <xdr:row>33</xdr:row>
      <xdr:rowOff>19050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31775" y="1045350"/>
          <a:ext cx="3382365" cy="4583925"/>
        </a:xfrm>
        <a:prstGeom prst="rect">
          <a:avLst/>
        </a:prstGeom>
      </xdr:spPr>
    </xdr:pic>
    <xdr:clientData/>
  </xdr:twoCellAnchor>
  <xdr:twoCellAnchor editAs="oneCell">
    <xdr:from>
      <xdr:col>5</xdr:col>
      <xdr:colOff>166650</xdr:colOff>
      <xdr:row>9</xdr:row>
      <xdr:rowOff>14250</xdr:rowOff>
    </xdr:from>
    <xdr:to>
      <xdr:col>12</xdr:col>
      <xdr:colOff>533400</xdr:colOff>
      <xdr:row>33</xdr:row>
      <xdr:rowOff>12919</xdr:rowOff>
    </xdr:to>
    <xdr:pic>
      <xdr:nvPicPr>
        <xdr:cNvPr id="6" name="Рисунок 5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81250" y="1052475"/>
          <a:ext cx="4081500" cy="4570669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62</xdr:row>
      <xdr:rowOff>76200</xdr:rowOff>
    </xdr:from>
    <xdr:to>
      <xdr:col>3</xdr:col>
      <xdr:colOff>171450</xdr:colOff>
      <xdr:row>72</xdr:row>
      <xdr:rowOff>142875</xdr:rowOff>
    </xdr:to>
    <xdr:pic>
      <xdr:nvPicPr>
        <xdr:cNvPr id="2" name="Picture 2" descr="1,96х2,56х2,2 -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801725"/>
          <a:ext cx="1962150" cy="1971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66675</xdr:colOff>
      <xdr:row>62</xdr:row>
      <xdr:rowOff>104775</xdr:rowOff>
    </xdr:from>
    <xdr:to>
      <xdr:col>7</xdr:col>
      <xdr:colOff>161925</xdr:colOff>
      <xdr:row>72</xdr:row>
      <xdr:rowOff>114300</xdr:rowOff>
    </xdr:to>
    <xdr:pic>
      <xdr:nvPicPr>
        <xdr:cNvPr id="3" name="Picture 3" descr="1,96х2,56х2,2 - 4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76475" y="13830300"/>
          <a:ext cx="1924050" cy="1914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161925</xdr:colOff>
      <xdr:row>62</xdr:row>
      <xdr:rowOff>95250</xdr:rowOff>
    </xdr:from>
    <xdr:to>
      <xdr:col>11</xdr:col>
      <xdr:colOff>314325</xdr:colOff>
      <xdr:row>72</xdr:row>
      <xdr:rowOff>161925</xdr:rowOff>
    </xdr:to>
    <xdr:pic>
      <xdr:nvPicPr>
        <xdr:cNvPr id="4" name="Picture 4" descr="1,96х2,56х2,2 - 5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81525" y="13820775"/>
          <a:ext cx="1981200" cy="1971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38100</xdr:colOff>
      <xdr:row>62</xdr:row>
      <xdr:rowOff>76200</xdr:rowOff>
    </xdr:from>
    <xdr:to>
      <xdr:col>3</xdr:col>
      <xdr:colOff>171450</xdr:colOff>
      <xdr:row>72</xdr:row>
      <xdr:rowOff>142875</xdr:rowOff>
    </xdr:to>
    <xdr:pic>
      <xdr:nvPicPr>
        <xdr:cNvPr id="5" name="Picture 2" descr="1,96х2,56х2,2 -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801725"/>
          <a:ext cx="1962150" cy="1971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66675</xdr:colOff>
      <xdr:row>62</xdr:row>
      <xdr:rowOff>104775</xdr:rowOff>
    </xdr:from>
    <xdr:to>
      <xdr:col>7</xdr:col>
      <xdr:colOff>161925</xdr:colOff>
      <xdr:row>72</xdr:row>
      <xdr:rowOff>114300</xdr:rowOff>
    </xdr:to>
    <xdr:pic>
      <xdr:nvPicPr>
        <xdr:cNvPr id="6" name="Picture 3" descr="1,96х2,56х2,2 - 4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76475" y="13830300"/>
          <a:ext cx="1924050" cy="1914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161925</xdr:colOff>
      <xdr:row>62</xdr:row>
      <xdr:rowOff>95250</xdr:rowOff>
    </xdr:from>
    <xdr:to>
      <xdr:col>11</xdr:col>
      <xdr:colOff>314325</xdr:colOff>
      <xdr:row>72</xdr:row>
      <xdr:rowOff>161925</xdr:rowOff>
    </xdr:to>
    <xdr:pic>
      <xdr:nvPicPr>
        <xdr:cNvPr id="7" name="Picture 4" descr="1,96х2,56х2,2 - 5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81525" y="13820775"/>
          <a:ext cx="1981200" cy="1971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285750</xdr:colOff>
      <xdr:row>8</xdr:row>
      <xdr:rowOff>19050</xdr:rowOff>
    </xdr:from>
    <xdr:to>
      <xdr:col>7</xdr:col>
      <xdr:colOff>285750</xdr:colOff>
      <xdr:row>10</xdr:row>
      <xdr:rowOff>171450</xdr:rowOff>
    </xdr:to>
    <xdr:cxnSp macro="">
      <xdr:nvCxnSpPr>
        <xdr:cNvPr id="2" name="Прямая соединительная линия 1"/>
        <xdr:cNvCxnSpPr/>
      </xdr:nvCxnSpPr>
      <xdr:spPr>
        <a:xfrm>
          <a:off x="4267200" y="1609725"/>
          <a:ext cx="0" cy="5524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11</xdr:col>
      <xdr:colOff>658284</xdr:colOff>
      <xdr:row>16</xdr:row>
      <xdr:rowOff>61575</xdr:rowOff>
    </xdr:from>
    <xdr:to>
      <xdr:col>11</xdr:col>
      <xdr:colOff>2254250</xdr:colOff>
      <xdr:row>16</xdr:row>
      <xdr:rowOff>1771964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63684" y="3271500"/>
          <a:ext cx="1595966" cy="1710389"/>
        </a:xfrm>
        <a:prstGeom prst="rect">
          <a:avLst/>
        </a:prstGeom>
      </xdr:spPr>
    </xdr:pic>
    <xdr:clientData/>
  </xdr:twoCellAnchor>
  <xdr:twoCellAnchor editAs="oneCell">
    <xdr:from>
      <xdr:col>11</xdr:col>
      <xdr:colOff>273844</xdr:colOff>
      <xdr:row>26</xdr:row>
      <xdr:rowOff>38099</xdr:rowOff>
    </xdr:from>
    <xdr:to>
      <xdr:col>11</xdr:col>
      <xdr:colOff>2305050</xdr:colOff>
      <xdr:row>26</xdr:row>
      <xdr:rowOff>1832106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79244" y="13582649"/>
          <a:ext cx="2031206" cy="1794007"/>
        </a:xfrm>
        <a:prstGeom prst="rect">
          <a:avLst/>
        </a:prstGeom>
      </xdr:spPr>
    </xdr:pic>
    <xdr:clientData/>
  </xdr:twoCellAnchor>
  <xdr:twoCellAnchor editAs="oneCell">
    <xdr:from>
      <xdr:col>11</xdr:col>
      <xdr:colOff>354807</xdr:colOff>
      <xdr:row>28</xdr:row>
      <xdr:rowOff>47560</xdr:rowOff>
    </xdr:from>
    <xdr:to>
      <xdr:col>11</xdr:col>
      <xdr:colOff>2452688</xdr:colOff>
      <xdr:row>28</xdr:row>
      <xdr:rowOff>1806760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60207" y="15659035"/>
          <a:ext cx="2097881" cy="1759200"/>
        </a:xfrm>
        <a:prstGeom prst="rect">
          <a:avLst/>
        </a:prstGeom>
      </xdr:spPr>
    </xdr:pic>
    <xdr:clientData/>
  </xdr:twoCellAnchor>
  <xdr:twoCellAnchor editAs="oneCell">
    <xdr:from>
      <xdr:col>11</xdr:col>
      <xdr:colOff>508002</xdr:colOff>
      <xdr:row>18</xdr:row>
      <xdr:rowOff>51219</xdr:rowOff>
    </xdr:from>
    <xdr:to>
      <xdr:col>11</xdr:col>
      <xdr:colOff>2307167</xdr:colOff>
      <xdr:row>18</xdr:row>
      <xdr:rowOff>1787034</xdr:rowOff>
    </xdr:to>
    <xdr:pic>
      <xdr:nvPicPr>
        <xdr:cNvPr id="6" name="Рисунок 5"/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13402" y="3746919"/>
          <a:ext cx="1799165" cy="1735815"/>
        </a:xfrm>
        <a:prstGeom prst="rect">
          <a:avLst/>
        </a:prstGeom>
      </xdr:spPr>
    </xdr:pic>
    <xdr:clientData/>
  </xdr:twoCellAnchor>
  <xdr:twoCellAnchor editAs="oneCell">
    <xdr:from>
      <xdr:col>11</xdr:col>
      <xdr:colOff>381001</xdr:colOff>
      <xdr:row>20</xdr:row>
      <xdr:rowOff>58458</xdr:rowOff>
    </xdr:from>
    <xdr:to>
      <xdr:col>11</xdr:col>
      <xdr:colOff>2434167</xdr:colOff>
      <xdr:row>20</xdr:row>
      <xdr:rowOff>1786012</xdr:rowOff>
    </xdr:to>
    <xdr:pic>
      <xdr:nvPicPr>
        <xdr:cNvPr id="7" name="Рисунок 6"/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86401" y="4239933"/>
          <a:ext cx="2053166" cy="1727554"/>
        </a:xfrm>
        <a:prstGeom prst="rect">
          <a:avLst/>
        </a:prstGeom>
      </xdr:spPr>
    </xdr:pic>
    <xdr:clientData/>
  </xdr:twoCellAnchor>
  <xdr:twoCellAnchor editAs="oneCell">
    <xdr:from>
      <xdr:col>11</xdr:col>
      <xdr:colOff>169335</xdr:colOff>
      <xdr:row>22</xdr:row>
      <xdr:rowOff>50934</xdr:rowOff>
    </xdr:from>
    <xdr:to>
      <xdr:col>11</xdr:col>
      <xdr:colOff>2540001</xdr:colOff>
      <xdr:row>22</xdr:row>
      <xdr:rowOff>1773334</xdr:rowOff>
    </xdr:to>
    <xdr:pic>
      <xdr:nvPicPr>
        <xdr:cNvPr id="8" name="Рисунок 7"/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74735" y="4718184"/>
          <a:ext cx="2370666" cy="1722400"/>
        </a:xfrm>
        <a:prstGeom prst="rect">
          <a:avLst/>
        </a:prstGeom>
      </xdr:spPr>
    </xdr:pic>
    <xdr:clientData/>
  </xdr:twoCellAnchor>
  <xdr:twoCellAnchor editAs="oneCell">
    <xdr:from>
      <xdr:col>11</xdr:col>
      <xdr:colOff>179916</xdr:colOff>
      <xdr:row>24</xdr:row>
      <xdr:rowOff>64686</xdr:rowOff>
    </xdr:from>
    <xdr:to>
      <xdr:col>11</xdr:col>
      <xdr:colOff>2656415</xdr:colOff>
      <xdr:row>24</xdr:row>
      <xdr:rowOff>1770157</xdr:rowOff>
    </xdr:to>
    <xdr:pic>
      <xdr:nvPicPr>
        <xdr:cNvPr id="9" name="Рисунок 8"/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85316" y="5217711"/>
          <a:ext cx="2476499" cy="1695946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47624</xdr:colOff>
      <xdr:row>26</xdr:row>
      <xdr:rowOff>28575</xdr:rowOff>
    </xdr:from>
    <xdr:to>
      <xdr:col>7</xdr:col>
      <xdr:colOff>586845</xdr:colOff>
      <xdr:row>40</xdr:row>
      <xdr:rowOff>142875</xdr:rowOff>
    </xdr:to>
    <xdr:pic>
      <xdr:nvPicPr>
        <xdr:cNvPr id="2" name="Picture 1" descr="pan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4" y="5781675"/>
          <a:ext cx="4806421" cy="2790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7</xdr:row>
      <xdr:rowOff>85725</xdr:rowOff>
    </xdr:from>
    <xdr:to>
      <xdr:col>3</xdr:col>
      <xdr:colOff>552450</xdr:colOff>
      <xdr:row>16</xdr:row>
      <xdr:rowOff>38100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lum bright="-12000" contrast="42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2238375"/>
          <a:ext cx="2352675" cy="1666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 editAs="oneCell">
    <xdr:from>
      <xdr:col>5</xdr:col>
      <xdr:colOff>238125</xdr:colOff>
      <xdr:row>7</xdr:row>
      <xdr:rowOff>38100</xdr:rowOff>
    </xdr:from>
    <xdr:to>
      <xdr:col>8</xdr:col>
      <xdr:colOff>371475</xdr:colOff>
      <xdr:row>16</xdr:row>
      <xdr:rowOff>19050</xdr:rowOff>
    </xdr:to>
    <xdr:pic>
      <xdr:nvPicPr>
        <xdr:cNvPr id="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5175" y="2190750"/>
          <a:ext cx="1962150" cy="16954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 editAs="oneCell">
    <xdr:from>
      <xdr:col>0</xdr:col>
      <xdr:colOff>133350</xdr:colOff>
      <xdr:row>24</xdr:row>
      <xdr:rowOff>57150</xdr:rowOff>
    </xdr:from>
    <xdr:to>
      <xdr:col>5</xdr:col>
      <xdr:colOff>514350</xdr:colOff>
      <xdr:row>37</xdr:row>
      <xdr:rowOff>57150</xdr:rowOff>
    </xdr:to>
    <xdr:pic>
      <xdr:nvPicPr>
        <xdr:cNvPr id="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5372100"/>
          <a:ext cx="3429000" cy="24765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 editAs="oneCell">
    <xdr:from>
      <xdr:col>0</xdr:col>
      <xdr:colOff>76200</xdr:colOff>
      <xdr:row>52</xdr:row>
      <xdr:rowOff>57150</xdr:rowOff>
    </xdr:from>
    <xdr:to>
      <xdr:col>5</xdr:col>
      <xdr:colOff>571500</xdr:colOff>
      <xdr:row>62</xdr:row>
      <xdr:rowOff>9525</xdr:rowOff>
    </xdr:to>
    <xdr:pic>
      <xdr:nvPicPr>
        <xdr:cNvPr id="5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10715625"/>
          <a:ext cx="3543300" cy="18573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 editAs="oneCell">
    <xdr:from>
      <xdr:col>0</xdr:col>
      <xdr:colOff>219075</xdr:colOff>
      <xdr:row>72</xdr:row>
      <xdr:rowOff>104775</xdr:rowOff>
    </xdr:from>
    <xdr:to>
      <xdr:col>5</xdr:col>
      <xdr:colOff>276225</xdr:colOff>
      <xdr:row>82</xdr:row>
      <xdr:rowOff>142875</xdr:rowOff>
    </xdr:to>
    <xdr:pic>
      <xdr:nvPicPr>
        <xdr:cNvPr id="6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14544675"/>
          <a:ext cx="3105150" cy="19431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 editAs="oneCell">
    <xdr:from>
      <xdr:col>0</xdr:col>
      <xdr:colOff>152400</xdr:colOff>
      <xdr:row>93</xdr:row>
      <xdr:rowOff>47625</xdr:rowOff>
    </xdr:from>
    <xdr:to>
      <xdr:col>5</xdr:col>
      <xdr:colOff>457200</xdr:colOff>
      <xdr:row>103</xdr:row>
      <xdr:rowOff>9525</xdr:rowOff>
    </xdr:to>
    <xdr:pic>
      <xdr:nvPicPr>
        <xdr:cNvPr id="7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18430875"/>
          <a:ext cx="3352800" cy="18669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 editAs="oneCell">
    <xdr:from>
      <xdr:col>0</xdr:col>
      <xdr:colOff>0</xdr:colOff>
      <xdr:row>112</xdr:row>
      <xdr:rowOff>57150</xdr:rowOff>
    </xdr:from>
    <xdr:to>
      <xdr:col>4</xdr:col>
      <xdr:colOff>542925</xdr:colOff>
      <xdr:row>122</xdr:row>
      <xdr:rowOff>47625</xdr:rowOff>
    </xdr:to>
    <xdr:pic>
      <xdr:nvPicPr>
        <xdr:cNvPr id="8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993225"/>
          <a:ext cx="2981325" cy="18954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 editAs="oneCell">
    <xdr:from>
      <xdr:col>0</xdr:col>
      <xdr:colOff>180975</xdr:colOff>
      <xdr:row>128</xdr:row>
      <xdr:rowOff>66675</xdr:rowOff>
    </xdr:from>
    <xdr:to>
      <xdr:col>5</xdr:col>
      <xdr:colOff>390525</xdr:colOff>
      <xdr:row>150</xdr:row>
      <xdr:rowOff>152400</xdr:rowOff>
    </xdr:to>
    <xdr:pic>
      <xdr:nvPicPr>
        <xdr:cNvPr id="9" name="Picture 8"/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24869775"/>
          <a:ext cx="3257550" cy="42767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 editAs="oneCell">
    <xdr:from>
      <xdr:col>0</xdr:col>
      <xdr:colOff>85725</xdr:colOff>
      <xdr:row>160</xdr:row>
      <xdr:rowOff>66675</xdr:rowOff>
    </xdr:from>
    <xdr:to>
      <xdr:col>5</xdr:col>
      <xdr:colOff>533400</xdr:colOff>
      <xdr:row>173</xdr:row>
      <xdr:rowOff>19050</xdr:rowOff>
    </xdr:to>
    <xdr:pic>
      <xdr:nvPicPr>
        <xdr:cNvPr id="10" name="Picture 9"/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30394275"/>
          <a:ext cx="3495675" cy="2428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 editAs="oneCell">
    <xdr:from>
      <xdr:col>0</xdr:col>
      <xdr:colOff>28575</xdr:colOff>
      <xdr:row>7</xdr:row>
      <xdr:rowOff>85725</xdr:rowOff>
    </xdr:from>
    <xdr:to>
      <xdr:col>3</xdr:col>
      <xdr:colOff>552450</xdr:colOff>
      <xdr:row>16</xdr:row>
      <xdr:rowOff>28575</xdr:rowOff>
    </xdr:to>
    <xdr:pic>
      <xdr:nvPicPr>
        <xdr:cNvPr id="11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lum bright="-12000" contrast="42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2238375"/>
          <a:ext cx="2352675" cy="1666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 editAs="oneCell">
    <xdr:from>
      <xdr:col>5</xdr:col>
      <xdr:colOff>238125</xdr:colOff>
      <xdr:row>7</xdr:row>
      <xdr:rowOff>38100</xdr:rowOff>
    </xdr:from>
    <xdr:to>
      <xdr:col>8</xdr:col>
      <xdr:colOff>371475</xdr:colOff>
      <xdr:row>16</xdr:row>
      <xdr:rowOff>9525</xdr:rowOff>
    </xdr:to>
    <xdr:pic>
      <xdr:nvPicPr>
        <xdr:cNvPr id="1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5175" y="2190750"/>
          <a:ext cx="1962150" cy="16954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 editAs="oneCell">
    <xdr:from>
      <xdr:col>0</xdr:col>
      <xdr:colOff>133350</xdr:colOff>
      <xdr:row>24</xdr:row>
      <xdr:rowOff>57150</xdr:rowOff>
    </xdr:from>
    <xdr:to>
      <xdr:col>5</xdr:col>
      <xdr:colOff>514350</xdr:colOff>
      <xdr:row>37</xdr:row>
      <xdr:rowOff>47625</xdr:rowOff>
    </xdr:to>
    <xdr:pic>
      <xdr:nvPicPr>
        <xdr:cNvPr id="1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5372100"/>
          <a:ext cx="3429000" cy="24765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 editAs="oneCell">
    <xdr:from>
      <xdr:col>0</xdr:col>
      <xdr:colOff>76200</xdr:colOff>
      <xdr:row>52</xdr:row>
      <xdr:rowOff>57150</xdr:rowOff>
    </xdr:from>
    <xdr:to>
      <xdr:col>5</xdr:col>
      <xdr:colOff>571500</xdr:colOff>
      <xdr:row>62</xdr:row>
      <xdr:rowOff>0</xdr:rowOff>
    </xdr:to>
    <xdr:pic>
      <xdr:nvPicPr>
        <xdr:cNvPr id="14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10715625"/>
          <a:ext cx="3543300" cy="18573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 editAs="oneCell">
    <xdr:from>
      <xdr:col>0</xdr:col>
      <xdr:colOff>219075</xdr:colOff>
      <xdr:row>72</xdr:row>
      <xdr:rowOff>104775</xdr:rowOff>
    </xdr:from>
    <xdr:to>
      <xdr:col>5</xdr:col>
      <xdr:colOff>276225</xdr:colOff>
      <xdr:row>82</xdr:row>
      <xdr:rowOff>133350</xdr:rowOff>
    </xdr:to>
    <xdr:pic>
      <xdr:nvPicPr>
        <xdr:cNvPr id="15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14544675"/>
          <a:ext cx="3105150" cy="19431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 editAs="oneCell">
    <xdr:from>
      <xdr:col>0</xdr:col>
      <xdr:colOff>152400</xdr:colOff>
      <xdr:row>93</xdr:row>
      <xdr:rowOff>47625</xdr:rowOff>
    </xdr:from>
    <xdr:to>
      <xdr:col>5</xdr:col>
      <xdr:colOff>457200</xdr:colOff>
      <xdr:row>103</xdr:row>
      <xdr:rowOff>0</xdr:rowOff>
    </xdr:to>
    <xdr:pic>
      <xdr:nvPicPr>
        <xdr:cNvPr id="16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18430875"/>
          <a:ext cx="3352800" cy="18669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 editAs="oneCell">
    <xdr:from>
      <xdr:col>0</xdr:col>
      <xdr:colOff>0</xdr:colOff>
      <xdr:row>112</xdr:row>
      <xdr:rowOff>57150</xdr:rowOff>
    </xdr:from>
    <xdr:to>
      <xdr:col>4</xdr:col>
      <xdr:colOff>542925</xdr:colOff>
      <xdr:row>122</xdr:row>
      <xdr:rowOff>38100</xdr:rowOff>
    </xdr:to>
    <xdr:pic>
      <xdr:nvPicPr>
        <xdr:cNvPr id="17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993225"/>
          <a:ext cx="2981325" cy="18954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 editAs="oneCell">
    <xdr:from>
      <xdr:col>0</xdr:col>
      <xdr:colOff>180975</xdr:colOff>
      <xdr:row>128</xdr:row>
      <xdr:rowOff>66675</xdr:rowOff>
    </xdr:from>
    <xdr:to>
      <xdr:col>5</xdr:col>
      <xdr:colOff>390525</xdr:colOff>
      <xdr:row>150</xdr:row>
      <xdr:rowOff>142875</xdr:rowOff>
    </xdr:to>
    <xdr:pic>
      <xdr:nvPicPr>
        <xdr:cNvPr id="18" name="Picture 8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24869775"/>
          <a:ext cx="3257550" cy="42767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 editAs="oneCell">
    <xdr:from>
      <xdr:col>0</xdr:col>
      <xdr:colOff>85725</xdr:colOff>
      <xdr:row>160</xdr:row>
      <xdr:rowOff>66675</xdr:rowOff>
    </xdr:from>
    <xdr:to>
      <xdr:col>5</xdr:col>
      <xdr:colOff>533400</xdr:colOff>
      <xdr:row>173</xdr:row>
      <xdr:rowOff>9525</xdr:rowOff>
    </xdr:to>
    <xdr:pic>
      <xdr:nvPicPr>
        <xdr:cNvPr id="19" name="Picture 9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30394275"/>
          <a:ext cx="3495675" cy="2428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19050</xdr:colOff>
      <xdr:row>15</xdr:row>
      <xdr:rowOff>9526</xdr:rowOff>
    </xdr:from>
    <xdr:to>
      <xdr:col>20</xdr:col>
      <xdr:colOff>109664</xdr:colOff>
      <xdr:row>22</xdr:row>
      <xdr:rowOff>0</xdr:rowOff>
    </xdr:to>
    <xdr:pic>
      <xdr:nvPicPr>
        <xdr:cNvPr id="2" name="Рисунок 1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68025" y="2733676"/>
          <a:ext cx="1919414" cy="13430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19</xdr:col>
      <xdr:colOff>19050</xdr:colOff>
      <xdr:row>65</xdr:row>
      <xdr:rowOff>19050</xdr:rowOff>
    </xdr:from>
    <xdr:to>
      <xdr:col>20</xdr:col>
      <xdr:colOff>729593</xdr:colOff>
      <xdr:row>72</xdr:row>
      <xdr:rowOff>133350</xdr:rowOff>
    </xdr:to>
    <xdr:pic>
      <xdr:nvPicPr>
        <xdr:cNvPr id="3" name="Рисунок 13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44400" y="13220700"/>
          <a:ext cx="1472543" cy="1504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 editAs="oneCell">
    <xdr:from>
      <xdr:col>22</xdr:col>
      <xdr:colOff>9526</xdr:colOff>
      <xdr:row>94</xdr:row>
      <xdr:rowOff>28575</xdr:rowOff>
    </xdr:from>
    <xdr:to>
      <xdr:col>23</xdr:col>
      <xdr:colOff>638176</xdr:colOff>
      <xdr:row>99</xdr:row>
      <xdr:rowOff>181351</xdr:rowOff>
    </xdr:to>
    <xdr:pic>
      <xdr:nvPicPr>
        <xdr:cNvPr id="4" name="Рисунок 8" descr="напольник.jpg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01751" y="18307050"/>
          <a:ext cx="1581150" cy="11338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24</xdr:col>
      <xdr:colOff>57150</xdr:colOff>
      <xdr:row>94</xdr:row>
      <xdr:rowOff>38099</xdr:rowOff>
    </xdr:from>
    <xdr:to>
      <xdr:col>25</xdr:col>
      <xdr:colOff>590549</xdr:colOff>
      <xdr:row>99</xdr:row>
      <xdr:rowOff>196905</xdr:rowOff>
    </xdr:to>
    <xdr:pic>
      <xdr:nvPicPr>
        <xdr:cNvPr id="5" name="Рисунок 5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54375" y="18316574"/>
          <a:ext cx="1142999" cy="11398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17</xdr:col>
      <xdr:colOff>28575</xdr:colOff>
      <xdr:row>33</xdr:row>
      <xdr:rowOff>171450</xdr:rowOff>
    </xdr:from>
    <xdr:to>
      <xdr:col>20</xdr:col>
      <xdr:colOff>756457</xdr:colOff>
      <xdr:row>42</xdr:row>
      <xdr:rowOff>28575</xdr:rowOff>
    </xdr:to>
    <xdr:pic>
      <xdr:nvPicPr>
        <xdr:cNvPr id="7" name="Рисунок 6"/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5" y="3048000"/>
          <a:ext cx="2537632" cy="161925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95249</xdr:colOff>
      <xdr:row>3</xdr:row>
      <xdr:rowOff>28575</xdr:rowOff>
    </xdr:from>
    <xdr:to>
      <xdr:col>14</xdr:col>
      <xdr:colOff>468</xdr:colOff>
      <xdr:row>13</xdr:row>
      <xdr:rowOff>179732</xdr:rowOff>
    </xdr:to>
    <xdr:pic>
      <xdr:nvPicPr>
        <xdr:cNvPr id="2" name="Picture 2" descr="6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70" t="9872" r="8009" b="12421"/>
        <a:stretch/>
      </xdr:blipFill>
      <xdr:spPr bwMode="auto">
        <a:xfrm>
          <a:off x="5581649" y="647700"/>
          <a:ext cx="2953219" cy="20847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180975</xdr:colOff>
      <xdr:row>58</xdr:row>
      <xdr:rowOff>190500</xdr:rowOff>
    </xdr:from>
    <xdr:to>
      <xdr:col>13</xdr:col>
      <xdr:colOff>590549</xdr:colOff>
      <xdr:row>65</xdr:row>
      <xdr:rowOff>154723</xdr:rowOff>
    </xdr:to>
    <xdr:pic>
      <xdr:nvPicPr>
        <xdr:cNvPr id="3" name="Picture 2" descr="7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 t="3209" b="6418"/>
        <a:stretch>
          <a:fillRect/>
        </a:stretch>
      </xdr:blipFill>
      <xdr:spPr bwMode="auto">
        <a:xfrm>
          <a:off x="5667375" y="13249275"/>
          <a:ext cx="2847974" cy="14310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19051</xdr:colOff>
      <xdr:row>5</xdr:row>
      <xdr:rowOff>9524</xdr:rowOff>
    </xdr:from>
    <xdr:to>
      <xdr:col>22</xdr:col>
      <xdr:colOff>600075</xdr:colOff>
      <xdr:row>20</xdr:row>
      <xdr:rowOff>47624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344276" y="1057274"/>
          <a:ext cx="3629024" cy="2981325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10</xdr:row>
      <xdr:rowOff>0</xdr:rowOff>
    </xdr:from>
    <xdr:to>
      <xdr:col>2</xdr:col>
      <xdr:colOff>542925</xdr:colOff>
      <xdr:row>28</xdr:row>
      <xdr:rowOff>0</xdr:rowOff>
    </xdr:to>
    <xdr:pic>
      <xdr:nvPicPr>
        <xdr:cNvPr id="2" name="Рисунок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0" y="2038350"/>
          <a:ext cx="2447925" cy="3429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19051</xdr:colOff>
      <xdr:row>7</xdr:row>
      <xdr:rowOff>9526</xdr:rowOff>
    </xdr:from>
    <xdr:to>
      <xdr:col>7</xdr:col>
      <xdr:colOff>800100</xdr:colOff>
      <xdr:row>14</xdr:row>
      <xdr:rowOff>190501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05551" y="1543051"/>
          <a:ext cx="1590674" cy="16954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360" cap="flat">
              <a:solidFill>
                <a:srgbClr val="3465A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6</xdr:col>
      <xdr:colOff>19049</xdr:colOff>
      <xdr:row>17</xdr:row>
      <xdr:rowOff>142875</xdr:rowOff>
    </xdr:from>
    <xdr:to>
      <xdr:col>7</xdr:col>
      <xdr:colOff>800099</xdr:colOff>
      <xdr:row>26</xdr:row>
      <xdr:rowOff>178800</xdr:rowOff>
    </xdr:to>
    <xdr:pic>
      <xdr:nvPicPr>
        <xdr:cNvPr id="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95974" y="4448175"/>
          <a:ext cx="1590675" cy="18361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360" cap="flat">
              <a:solidFill>
                <a:srgbClr val="3465A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6</xdr:col>
      <xdr:colOff>19050</xdr:colOff>
      <xdr:row>29</xdr:row>
      <xdr:rowOff>19051</xdr:rowOff>
    </xdr:from>
    <xdr:to>
      <xdr:col>7</xdr:col>
      <xdr:colOff>788569</xdr:colOff>
      <xdr:row>34</xdr:row>
      <xdr:rowOff>38100</xdr:rowOff>
    </xdr:to>
    <xdr:pic>
      <xdr:nvPicPr>
        <xdr:cNvPr id="4" name="Рисунок 7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05550" y="6715126"/>
          <a:ext cx="1579144" cy="1666874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6</xdr:col>
      <xdr:colOff>28576</xdr:colOff>
      <xdr:row>41</xdr:row>
      <xdr:rowOff>19052</xdr:rowOff>
    </xdr:from>
    <xdr:to>
      <xdr:col>7</xdr:col>
      <xdr:colOff>798893</xdr:colOff>
      <xdr:row>47</xdr:row>
      <xdr:rowOff>76200</xdr:rowOff>
    </xdr:to>
    <xdr:pic>
      <xdr:nvPicPr>
        <xdr:cNvPr id="5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15076" y="10706102"/>
          <a:ext cx="1579942" cy="1371598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6</xdr:col>
      <xdr:colOff>19051</xdr:colOff>
      <xdr:row>64</xdr:row>
      <xdr:rowOff>28576</xdr:rowOff>
    </xdr:from>
    <xdr:to>
      <xdr:col>7</xdr:col>
      <xdr:colOff>659102</xdr:colOff>
      <xdr:row>72</xdr:row>
      <xdr:rowOff>180975</xdr:rowOff>
    </xdr:to>
    <xdr:pic>
      <xdr:nvPicPr>
        <xdr:cNvPr id="6" name="Рисунок 3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05551" y="15906751"/>
          <a:ext cx="1449676" cy="1866899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6</xdr:col>
      <xdr:colOff>19050</xdr:colOff>
      <xdr:row>53</xdr:row>
      <xdr:rowOff>28575</xdr:rowOff>
    </xdr:from>
    <xdr:to>
      <xdr:col>8</xdr:col>
      <xdr:colOff>0</xdr:colOff>
      <xdr:row>58</xdr:row>
      <xdr:rowOff>153015</xdr:rowOff>
    </xdr:to>
    <xdr:pic>
      <xdr:nvPicPr>
        <xdr:cNvPr id="7" name="Рисунок 1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05550" y="13411200"/>
          <a:ext cx="1600200" cy="123886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6</xdr:col>
      <xdr:colOff>19050</xdr:colOff>
      <xdr:row>82</xdr:row>
      <xdr:rowOff>19050</xdr:rowOff>
    </xdr:from>
    <xdr:to>
      <xdr:col>7</xdr:col>
      <xdr:colOff>533400</xdr:colOff>
      <xdr:row>90</xdr:row>
      <xdr:rowOff>133350</xdr:rowOff>
    </xdr:to>
    <xdr:pic>
      <xdr:nvPicPr>
        <xdr:cNvPr id="8" name="Рисунок 3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05550" y="18926175"/>
          <a:ext cx="1323975" cy="20002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6</xdr:col>
      <xdr:colOff>19050</xdr:colOff>
      <xdr:row>92</xdr:row>
      <xdr:rowOff>0</xdr:rowOff>
    </xdr:from>
    <xdr:to>
      <xdr:col>7</xdr:col>
      <xdr:colOff>561975</xdr:colOff>
      <xdr:row>100</xdr:row>
      <xdr:rowOff>190278</xdr:rowOff>
    </xdr:to>
    <xdr:pic>
      <xdr:nvPicPr>
        <xdr:cNvPr id="9" name="Рисунок 2"/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05550" y="21174075"/>
          <a:ext cx="1352550" cy="1714278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6</xdr:col>
      <xdr:colOff>19052</xdr:colOff>
      <xdr:row>112</xdr:row>
      <xdr:rowOff>19051</xdr:rowOff>
    </xdr:from>
    <xdr:to>
      <xdr:col>7</xdr:col>
      <xdr:colOff>784755</xdr:colOff>
      <xdr:row>121</xdr:row>
      <xdr:rowOff>95250</xdr:rowOff>
    </xdr:to>
    <xdr:pic>
      <xdr:nvPicPr>
        <xdr:cNvPr id="10" name="Рисунок 5"/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05552" y="25088851"/>
          <a:ext cx="1575328" cy="1981199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6</xdr:col>
      <xdr:colOff>19051</xdr:colOff>
      <xdr:row>129</xdr:row>
      <xdr:rowOff>19051</xdr:rowOff>
    </xdr:from>
    <xdr:to>
      <xdr:col>7</xdr:col>
      <xdr:colOff>790576</xdr:colOff>
      <xdr:row>136</xdr:row>
      <xdr:rowOff>100035</xdr:rowOff>
    </xdr:to>
    <xdr:pic>
      <xdr:nvPicPr>
        <xdr:cNvPr id="11" name="Рисунок 1"/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05551" y="28632151"/>
          <a:ext cx="1581150" cy="1595459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6</xdr:col>
      <xdr:colOff>19050</xdr:colOff>
      <xdr:row>139</xdr:row>
      <xdr:rowOff>180976</xdr:rowOff>
    </xdr:from>
    <xdr:to>
      <xdr:col>7</xdr:col>
      <xdr:colOff>803093</xdr:colOff>
      <xdr:row>147</xdr:row>
      <xdr:rowOff>180975</xdr:rowOff>
    </xdr:to>
    <xdr:pic>
      <xdr:nvPicPr>
        <xdr:cNvPr id="12" name="Рисунок 2"/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05550" y="30908626"/>
          <a:ext cx="1593668" cy="1600199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</xdr:colOff>
      <xdr:row>15</xdr:row>
      <xdr:rowOff>476250</xdr:rowOff>
    </xdr:from>
    <xdr:to>
      <xdr:col>0</xdr:col>
      <xdr:colOff>2058840</xdr:colOff>
      <xdr:row>20</xdr:row>
      <xdr:rowOff>171450</xdr:rowOff>
    </xdr:to>
    <xdr:pic>
      <xdr:nvPicPr>
        <xdr:cNvPr id="12" name="Picture 13" descr="Шкаф-700 (глухой)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3841"/>
        <a:stretch>
          <a:fillRect/>
        </a:stretch>
      </xdr:blipFill>
      <xdr:spPr bwMode="auto">
        <a:xfrm>
          <a:off x="2" y="3810000"/>
          <a:ext cx="2058838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</xdr:colOff>
      <xdr:row>19</xdr:row>
      <xdr:rowOff>152401</xdr:rowOff>
    </xdr:from>
    <xdr:to>
      <xdr:col>0</xdr:col>
      <xdr:colOff>2062120</xdr:colOff>
      <xdr:row>24</xdr:row>
      <xdr:rowOff>123265</xdr:rowOff>
    </xdr:to>
    <xdr:pic>
      <xdr:nvPicPr>
        <xdr:cNvPr id="13" name="Picture 14" descr="Шкаф-1400 (глухой)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3841"/>
        <a:stretch>
          <a:fillRect/>
        </a:stretch>
      </xdr:blipFill>
      <xdr:spPr bwMode="auto">
        <a:xfrm>
          <a:off x="1" y="4686301"/>
          <a:ext cx="2062119" cy="18758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47625</xdr:colOff>
      <xdr:row>24</xdr:row>
      <xdr:rowOff>409576</xdr:rowOff>
    </xdr:from>
    <xdr:to>
      <xdr:col>0</xdr:col>
      <xdr:colOff>2019300</xdr:colOff>
      <xdr:row>29</xdr:row>
      <xdr:rowOff>41614</xdr:rowOff>
    </xdr:to>
    <xdr:pic>
      <xdr:nvPicPr>
        <xdr:cNvPr id="14" name="Picture 15" descr="Шкаф-700 (стекло)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8454"/>
        <a:stretch>
          <a:fillRect/>
        </a:stretch>
      </xdr:blipFill>
      <xdr:spPr bwMode="auto">
        <a:xfrm>
          <a:off x="47625" y="7439026"/>
          <a:ext cx="1971675" cy="1803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95250</xdr:colOff>
      <xdr:row>28</xdr:row>
      <xdr:rowOff>38100</xdr:rowOff>
    </xdr:from>
    <xdr:to>
      <xdr:col>0</xdr:col>
      <xdr:colOff>2026092</xdr:colOff>
      <xdr:row>33</xdr:row>
      <xdr:rowOff>180975</xdr:rowOff>
    </xdr:to>
    <xdr:pic>
      <xdr:nvPicPr>
        <xdr:cNvPr id="15" name="Picture 16" descr="Шкаф-1400 (стекло)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8454"/>
        <a:stretch>
          <a:fillRect/>
        </a:stretch>
      </xdr:blipFill>
      <xdr:spPr bwMode="auto">
        <a:xfrm>
          <a:off x="95250" y="8343900"/>
          <a:ext cx="1930842" cy="2047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466725</xdr:colOff>
      <xdr:row>33</xdr:row>
      <xdr:rowOff>514350</xdr:rowOff>
    </xdr:from>
    <xdr:to>
      <xdr:col>0</xdr:col>
      <xdr:colOff>1762814</xdr:colOff>
      <xdr:row>38</xdr:row>
      <xdr:rowOff>171675</xdr:rowOff>
    </xdr:to>
    <xdr:pic>
      <xdr:nvPicPr>
        <xdr:cNvPr id="16" name="Picture 18" descr="Шкаф-1400 (купе)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7682" r="18454"/>
        <a:stretch>
          <a:fillRect/>
        </a:stretch>
      </xdr:blipFill>
      <xdr:spPr bwMode="auto">
        <a:xfrm>
          <a:off x="466725" y="11239500"/>
          <a:ext cx="1296089" cy="1829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19050</xdr:colOff>
          <xdr:row>29</xdr:row>
          <xdr:rowOff>19050</xdr:rowOff>
        </xdr:from>
        <xdr:to>
          <xdr:col>3</xdr:col>
          <xdr:colOff>285750</xdr:colOff>
          <xdr:row>37</xdr:row>
          <xdr:rowOff>180975</xdr:rowOff>
        </xdr:to>
        <xdr:sp macro="" textlink="">
          <xdr:nvSpPr>
            <xdr:cNvPr id="58369" name="Picture 1" hidden="1">
              <a:extLst>
                <a:ext uri="{63B3BB69-23CF-44E3-9099-C40C66FF867C}">
                  <a14:compatExt spid="_x0000_s5836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blipFill dpi="0" rotWithShape="0">
              <a:blip xmlns:r="http://schemas.openxmlformats.org/officeDocument/2006/relationships"/>
              <a:srcRect/>
              <a:stretch>
                <a:fillRect/>
              </a:stretch>
            </a:blip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19050</xdr:colOff>
          <xdr:row>29</xdr:row>
          <xdr:rowOff>19050</xdr:rowOff>
        </xdr:from>
        <xdr:to>
          <xdr:col>8</xdr:col>
          <xdr:colOff>209550</xdr:colOff>
          <xdr:row>37</xdr:row>
          <xdr:rowOff>190500</xdr:rowOff>
        </xdr:to>
        <xdr:sp macro="" textlink="">
          <xdr:nvSpPr>
            <xdr:cNvPr id="58370" name="Picture 3" hidden="1">
              <a:extLst>
                <a:ext uri="{63B3BB69-23CF-44E3-9099-C40C66FF867C}">
                  <a14:compatExt spid="_x0000_s5837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blipFill dpi="0" rotWithShape="0">
              <a:blip xmlns:r="http://schemas.openxmlformats.org/officeDocument/2006/relationships"/>
              <a:srcRect/>
              <a:stretch>
                <a:fillRect/>
              </a:stretch>
            </a:blip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28575</xdr:colOff>
      <xdr:row>8</xdr:row>
      <xdr:rowOff>9525</xdr:rowOff>
    </xdr:from>
    <xdr:to>
      <xdr:col>21</xdr:col>
      <xdr:colOff>0</xdr:colOff>
      <xdr:row>18</xdr:row>
      <xdr:rowOff>38100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25125" y="1924050"/>
          <a:ext cx="3019425" cy="2533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16</xdr:col>
      <xdr:colOff>38100</xdr:colOff>
      <xdr:row>26</xdr:row>
      <xdr:rowOff>19050</xdr:rowOff>
    </xdr:from>
    <xdr:to>
      <xdr:col>20</xdr:col>
      <xdr:colOff>352425</xdr:colOff>
      <xdr:row>36</xdr:row>
      <xdr:rowOff>19050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96550" y="7162800"/>
          <a:ext cx="2752725" cy="2457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14</xdr:col>
      <xdr:colOff>57150</xdr:colOff>
      <xdr:row>3</xdr:row>
      <xdr:rowOff>18293</xdr:rowOff>
    </xdr:from>
    <xdr:to>
      <xdr:col>15</xdr:col>
      <xdr:colOff>600075</xdr:colOff>
      <xdr:row>7</xdr:row>
      <xdr:rowOff>228600</xdr:rowOff>
    </xdr:to>
    <xdr:pic>
      <xdr:nvPicPr>
        <xdr:cNvPr id="4" name="Picture 3" descr="ККБ 4 габ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2200" t="12294" r="17200" b="8995"/>
        <a:stretch>
          <a:fillRect/>
        </a:stretch>
      </xdr:blipFill>
      <xdr:spPr bwMode="auto">
        <a:xfrm>
          <a:off x="11915775" y="694568"/>
          <a:ext cx="1400175" cy="12104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16</xdr:col>
      <xdr:colOff>19050</xdr:colOff>
      <xdr:row>134</xdr:row>
      <xdr:rowOff>0</xdr:rowOff>
    </xdr:from>
    <xdr:to>
      <xdr:col>19</xdr:col>
      <xdr:colOff>228600</xdr:colOff>
      <xdr:row>143</xdr:row>
      <xdr:rowOff>47625</xdr:rowOff>
    </xdr:to>
    <xdr:pic>
      <xdr:nvPicPr>
        <xdr:cNvPr id="5" name="Picture 3" descr="ККБ 4 габ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2200" t="12294" r="17200" b="8995"/>
        <a:stretch>
          <a:fillRect/>
        </a:stretch>
      </xdr:blipFill>
      <xdr:spPr bwMode="auto">
        <a:xfrm>
          <a:off x="13363575" y="33347025"/>
          <a:ext cx="2038350" cy="1781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48</xdr:row>
      <xdr:rowOff>47625</xdr:rowOff>
    </xdr:from>
    <xdr:to>
      <xdr:col>1</xdr:col>
      <xdr:colOff>438150</xdr:colOff>
      <xdr:row>52</xdr:row>
      <xdr:rowOff>38100</xdr:rowOff>
    </xdr:to>
    <xdr:pic>
      <xdr:nvPicPr>
        <xdr:cNvPr id="8" name="Picture 70" descr="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6246" t="23738" r="27617" b="35101"/>
        <a:stretch>
          <a:fillRect/>
        </a:stretch>
      </xdr:blipFill>
      <xdr:spPr bwMode="auto">
        <a:xfrm>
          <a:off x="161925" y="11077575"/>
          <a:ext cx="1419225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</xdr:colOff>
      <xdr:row>48</xdr:row>
      <xdr:rowOff>38100</xdr:rowOff>
    </xdr:from>
    <xdr:to>
      <xdr:col>6</xdr:col>
      <xdr:colOff>390525</xdr:colOff>
      <xdr:row>52</xdr:row>
      <xdr:rowOff>19050</xdr:rowOff>
    </xdr:to>
    <xdr:pic>
      <xdr:nvPicPr>
        <xdr:cNvPr id="9" name="Picture 71" descr="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339" t="30638" r="20227" b="35106"/>
        <a:stretch>
          <a:fillRect/>
        </a:stretch>
      </xdr:blipFill>
      <xdr:spPr bwMode="auto">
        <a:xfrm>
          <a:off x="1781175" y="11068050"/>
          <a:ext cx="2124075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533400</xdr:colOff>
      <xdr:row>48</xdr:row>
      <xdr:rowOff>28575</xdr:rowOff>
    </xdr:from>
    <xdr:to>
      <xdr:col>10</xdr:col>
      <xdr:colOff>133350</xdr:colOff>
      <xdr:row>52</xdr:row>
      <xdr:rowOff>0</xdr:rowOff>
    </xdr:to>
    <xdr:pic>
      <xdr:nvPicPr>
        <xdr:cNvPr id="10" name="Picture 72" descr="3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760" t="30516" r="7056" b="32990"/>
        <a:stretch>
          <a:fillRect/>
        </a:stretch>
      </xdr:blipFill>
      <xdr:spPr bwMode="auto">
        <a:xfrm>
          <a:off x="4029075" y="11058525"/>
          <a:ext cx="2447925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9524</xdr:colOff>
      <xdr:row>3</xdr:row>
      <xdr:rowOff>0</xdr:rowOff>
    </xdr:from>
    <xdr:to>
      <xdr:col>1</xdr:col>
      <xdr:colOff>42357</xdr:colOff>
      <xdr:row>6</xdr:row>
      <xdr:rowOff>149086</xdr:rowOff>
    </xdr:to>
    <xdr:pic>
      <xdr:nvPicPr>
        <xdr:cNvPr id="11" name="Picture 63" descr="19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2820" t="16026" r="15813" b="8333"/>
        <a:stretch>
          <a:fillRect/>
        </a:stretch>
      </xdr:blipFill>
      <xdr:spPr bwMode="auto">
        <a:xfrm>
          <a:off x="9524" y="619125"/>
          <a:ext cx="1175833" cy="86346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28575</xdr:colOff>
      <xdr:row>2</xdr:row>
      <xdr:rowOff>180975</xdr:rowOff>
    </xdr:from>
    <xdr:to>
      <xdr:col>4</xdr:col>
      <xdr:colOff>461144</xdr:colOff>
      <xdr:row>6</xdr:row>
      <xdr:rowOff>206236</xdr:rowOff>
    </xdr:to>
    <xdr:pic>
      <xdr:nvPicPr>
        <xdr:cNvPr id="12" name="Picture 64" descr="21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125" t="24043" r="9125" b="17487"/>
        <a:stretch>
          <a:fillRect/>
        </a:stretch>
      </xdr:blipFill>
      <xdr:spPr bwMode="auto">
        <a:xfrm>
          <a:off x="1171575" y="609600"/>
          <a:ext cx="1870844" cy="9301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552450</xdr:colOff>
      <xdr:row>6</xdr:row>
      <xdr:rowOff>180975</xdr:rowOff>
    </xdr:from>
    <xdr:to>
      <xdr:col>3</xdr:col>
      <xdr:colOff>190500</xdr:colOff>
      <xdr:row>9</xdr:row>
      <xdr:rowOff>154689</xdr:rowOff>
    </xdr:to>
    <xdr:pic>
      <xdr:nvPicPr>
        <xdr:cNvPr id="13" name="Picture 65" descr="22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184" t="27003" r="7465" b="24474"/>
        <a:stretch>
          <a:fillRect/>
        </a:stretch>
      </xdr:blipFill>
      <xdr:spPr bwMode="auto">
        <a:xfrm>
          <a:off x="552450" y="1514475"/>
          <a:ext cx="1743075" cy="68808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76201</xdr:colOff>
      <xdr:row>95</xdr:row>
      <xdr:rowOff>7952</xdr:rowOff>
    </xdr:from>
    <xdr:to>
      <xdr:col>4</xdr:col>
      <xdr:colOff>85726</xdr:colOff>
      <xdr:row>101</xdr:row>
      <xdr:rowOff>209550</xdr:rowOff>
    </xdr:to>
    <xdr:pic>
      <xdr:nvPicPr>
        <xdr:cNvPr id="14" name="Picture 8" descr="Скриншот 25-02-2019 144410 - копия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1" y="18972227"/>
          <a:ext cx="2590800" cy="16303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228600</xdr:colOff>
      <xdr:row>124</xdr:row>
      <xdr:rowOff>85725</xdr:rowOff>
    </xdr:from>
    <xdr:to>
      <xdr:col>9</xdr:col>
      <xdr:colOff>247650</xdr:colOff>
      <xdr:row>144</xdr:row>
      <xdr:rowOff>161925</xdr:rowOff>
    </xdr:to>
    <xdr:pic>
      <xdr:nvPicPr>
        <xdr:cNvPr id="15" name="Picture 10" descr="Скриншот 07-06-2019 113212"/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7115175"/>
          <a:ext cx="5772150" cy="388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66675</xdr:colOff>
      <xdr:row>113</xdr:row>
      <xdr:rowOff>9525</xdr:rowOff>
    </xdr:from>
    <xdr:to>
      <xdr:col>10</xdr:col>
      <xdr:colOff>361950</xdr:colOff>
      <xdr:row>119</xdr:row>
      <xdr:rowOff>104775</xdr:rowOff>
    </xdr:to>
    <xdr:pic>
      <xdr:nvPicPr>
        <xdr:cNvPr id="16" name="Picture 11" descr="4"/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lum bright="6000"/>
          <a:extLst>
            <a:ext uri="{28A0092B-C50C-407E-A947-70E740481C1C}">
              <a14:useLocalDpi xmlns:a14="http://schemas.microsoft.com/office/drawing/2010/main" val="0"/>
            </a:ext>
          </a:extLst>
        </a:blip>
        <a:srcRect l="6000" t="25667" r="8888" b="29333"/>
        <a:stretch>
          <a:fillRect/>
        </a:stretch>
      </xdr:blipFill>
      <xdr:spPr bwMode="auto">
        <a:xfrm>
          <a:off x="2705100" y="5467350"/>
          <a:ext cx="3609975" cy="127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171450</xdr:colOff>
      <xdr:row>48</xdr:row>
      <xdr:rowOff>47625</xdr:rowOff>
    </xdr:from>
    <xdr:to>
      <xdr:col>1</xdr:col>
      <xdr:colOff>466725</xdr:colOff>
      <xdr:row>52</xdr:row>
      <xdr:rowOff>19050</xdr:rowOff>
    </xdr:to>
    <xdr:pic>
      <xdr:nvPicPr>
        <xdr:cNvPr id="20" name="Picture 70"/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6245" t="23740" r="27618" b="35101"/>
        <a:stretch>
          <a:fillRect/>
        </a:stretch>
      </xdr:blipFill>
      <xdr:spPr bwMode="auto">
        <a:xfrm>
          <a:off x="171450" y="11077575"/>
          <a:ext cx="1438275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161925</xdr:colOff>
      <xdr:row>48</xdr:row>
      <xdr:rowOff>38100</xdr:rowOff>
    </xdr:from>
    <xdr:to>
      <xdr:col>6</xdr:col>
      <xdr:colOff>409575</xdr:colOff>
      <xdr:row>52</xdr:row>
      <xdr:rowOff>0</xdr:rowOff>
    </xdr:to>
    <xdr:pic>
      <xdr:nvPicPr>
        <xdr:cNvPr id="21" name="Picture 71"/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341" t="30641" r="20229" b="35106"/>
        <a:stretch>
          <a:fillRect/>
        </a:stretch>
      </xdr:blipFill>
      <xdr:spPr bwMode="auto">
        <a:xfrm>
          <a:off x="1790700" y="11068050"/>
          <a:ext cx="21336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561975</xdr:colOff>
      <xdr:row>48</xdr:row>
      <xdr:rowOff>28575</xdr:rowOff>
    </xdr:from>
    <xdr:to>
      <xdr:col>10</xdr:col>
      <xdr:colOff>161925</xdr:colOff>
      <xdr:row>51</xdr:row>
      <xdr:rowOff>180975</xdr:rowOff>
    </xdr:to>
    <xdr:pic>
      <xdr:nvPicPr>
        <xdr:cNvPr id="22" name="Picture 72"/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759" t="30518" r="7056" b="32991"/>
        <a:stretch>
          <a:fillRect/>
        </a:stretch>
      </xdr:blipFill>
      <xdr:spPr bwMode="auto">
        <a:xfrm>
          <a:off x="4057650" y="11058525"/>
          <a:ext cx="2447925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171450</xdr:colOff>
      <xdr:row>48</xdr:row>
      <xdr:rowOff>47625</xdr:rowOff>
    </xdr:from>
    <xdr:to>
      <xdr:col>1</xdr:col>
      <xdr:colOff>466725</xdr:colOff>
      <xdr:row>51</xdr:row>
      <xdr:rowOff>114300</xdr:rowOff>
    </xdr:to>
    <xdr:pic>
      <xdr:nvPicPr>
        <xdr:cNvPr id="17" name="Picture 70"/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6245" t="23738" r="27618" b="35100"/>
        <a:stretch>
          <a:fillRect/>
        </a:stretch>
      </xdr:blipFill>
      <xdr:spPr bwMode="auto">
        <a:xfrm>
          <a:off x="171450" y="11077575"/>
          <a:ext cx="1438275" cy="7524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 l="16245" t="23738" r="27618" b="35100"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2</xdr:col>
      <xdr:colOff>161925</xdr:colOff>
      <xdr:row>48</xdr:row>
      <xdr:rowOff>38100</xdr:rowOff>
    </xdr:from>
    <xdr:to>
      <xdr:col>6</xdr:col>
      <xdr:colOff>428625</xdr:colOff>
      <xdr:row>51</xdr:row>
      <xdr:rowOff>95250</xdr:rowOff>
    </xdr:to>
    <xdr:pic>
      <xdr:nvPicPr>
        <xdr:cNvPr id="18" name="Picture 71"/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339" t="30641" r="20227" b="35106"/>
        <a:stretch>
          <a:fillRect/>
        </a:stretch>
      </xdr:blipFill>
      <xdr:spPr bwMode="auto">
        <a:xfrm>
          <a:off x="1790700" y="11068050"/>
          <a:ext cx="2133600" cy="7429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 l="5339" t="30641" r="20227" b="35106"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6</xdr:col>
      <xdr:colOff>561975</xdr:colOff>
      <xdr:row>48</xdr:row>
      <xdr:rowOff>28575</xdr:rowOff>
    </xdr:from>
    <xdr:to>
      <xdr:col>9</xdr:col>
      <xdr:colOff>590550</xdr:colOff>
      <xdr:row>51</xdr:row>
      <xdr:rowOff>76200</xdr:rowOff>
    </xdr:to>
    <xdr:pic>
      <xdr:nvPicPr>
        <xdr:cNvPr id="19" name="Picture 72"/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759" t="30521" r="7056" b="32991"/>
        <a:stretch>
          <a:fillRect/>
        </a:stretch>
      </xdr:blipFill>
      <xdr:spPr bwMode="auto">
        <a:xfrm>
          <a:off x="4057650" y="11058525"/>
          <a:ext cx="2447925" cy="7334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 l="2759" t="30521" r="7056" b="32991"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457200</xdr:colOff>
      <xdr:row>7</xdr:row>
      <xdr:rowOff>57150</xdr:rowOff>
    </xdr:from>
    <xdr:to>
      <xdr:col>12</xdr:col>
      <xdr:colOff>38100</xdr:colOff>
      <xdr:row>23</xdr:row>
      <xdr:rowOff>114300</xdr:rowOff>
    </xdr:to>
    <xdr:pic>
      <xdr:nvPicPr>
        <xdr:cNvPr id="2" name="Picture 2" descr="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05" t="6442" r="1244" b="4601"/>
        <a:stretch>
          <a:fillRect/>
        </a:stretch>
      </xdr:blipFill>
      <xdr:spPr bwMode="auto">
        <a:xfrm>
          <a:off x="457200" y="2066925"/>
          <a:ext cx="6896100" cy="310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95250</xdr:colOff>
      <xdr:row>43</xdr:row>
      <xdr:rowOff>57150</xdr:rowOff>
    </xdr:from>
    <xdr:to>
      <xdr:col>13</xdr:col>
      <xdr:colOff>342900</xdr:colOff>
      <xdr:row>59</xdr:row>
      <xdr:rowOff>133350</xdr:rowOff>
    </xdr:to>
    <xdr:pic>
      <xdr:nvPicPr>
        <xdr:cNvPr id="3" name="Picture 3" descr="1- гастр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027" t="7082" r="4247" b="8357"/>
        <a:stretch>
          <a:fillRect/>
        </a:stretch>
      </xdr:blipFill>
      <xdr:spPr bwMode="auto">
        <a:xfrm>
          <a:off x="1971675" y="8696325"/>
          <a:ext cx="5734050" cy="3124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114300</xdr:colOff>
      <xdr:row>74</xdr:row>
      <xdr:rowOff>152400</xdr:rowOff>
    </xdr:from>
    <xdr:to>
      <xdr:col>3</xdr:col>
      <xdr:colOff>542925</xdr:colOff>
      <xdr:row>85</xdr:row>
      <xdr:rowOff>114300</xdr:rowOff>
    </xdr:to>
    <xdr:pic>
      <xdr:nvPicPr>
        <xdr:cNvPr id="4" name="Picture 4" descr="Боковина глухая1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9139" t="4811" r="21902" b="4468"/>
        <a:stretch>
          <a:fillRect/>
        </a:stretch>
      </xdr:blipFill>
      <xdr:spPr bwMode="auto">
        <a:xfrm>
          <a:off x="590550" y="14497050"/>
          <a:ext cx="1647825" cy="2057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114300</xdr:colOff>
      <xdr:row>74</xdr:row>
      <xdr:rowOff>152400</xdr:rowOff>
    </xdr:from>
    <xdr:to>
      <xdr:col>8</xdr:col>
      <xdr:colOff>257175</xdr:colOff>
      <xdr:row>85</xdr:row>
      <xdr:rowOff>85725</xdr:rowOff>
    </xdr:to>
    <xdr:pic>
      <xdr:nvPicPr>
        <xdr:cNvPr id="5" name="Picture 5" descr="Боковина зеркальная1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9267" t="5000" r="4712" b="999"/>
        <a:stretch>
          <a:fillRect/>
        </a:stretch>
      </xdr:blipFill>
      <xdr:spPr bwMode="auto">
        <a:xfrm>
          <a:off x="2514600" y="14497050"/>
          <a:ext cx="1971675" cy="2028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314325</xdr:colOff>
      <xdr:row>75</xdr:row>
      <xdr:rowOff>66675</xdr:rowOff>
    </xdr:from>
    <xdr:to>
      <xdr:col>14</xdr:col>
      <xdr:colOff>85725</xdr:colOff>
      <xdr:row>86</xdr:row>
      <xdr:rowOff>47625</xdr:rowOff>
    </xdr:to>
    <xdr:pic>
      <xdr:nvPicPr>
        <xdr:cNvPr id="6" name="Picture 6" descr="Боковина панорамная1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387" t="5338" r="5391" b="711"/>
        <a:stretch>
          <a:fillRect/>
        </a:stretch>
      </xdr:blipFill>
      <xdr:spPr bwMode="auto">
        <a:xfrm>
          <a:off x="5133975" y="14573250"/>
          <a:ext cx="2209800" cy="2076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114300</xdr:colOff>
      <xdr:row>6</xdr:row>
      <xdr:rowOff>95250</xdr:rowOff>
    </xdr:from>
    <xdr:to>
      <xdr:col>13</xdr:col>
      <xdr:colOff>276225</xdr:colOff>
      <xdr:row>27</xdr:row>
      <xdr:rowOff>180975</xdr:rowOff>
    </xdr:to>
    <xdr:pic>
      <xdr:nvPicPr>
        <xdr:cNvPr id="2" name="Picture 7" descr="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81525" y="1952625"/>
          <a:ext cx="1990725" cy="408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476250</xdr:colOff>
      <xdr:row>7</xdr:row>
      <xdr:rowOff>190500</xdr:rowOff>
    </xdr:from>
    <xdr:to>
      <xdr:col>11</xdr:col>
      <xdr:colOff>561975</xdr:colOff>
      <xdr:row>23</xdr:row>
      <xdr:rowOff>161925</xdr:rowOff>
    </xdr:to>
    <xdr:pic>
      <xdr:nvPicPr>
        <xdr:cNvPr id="2" name="Picture 4" descr="Миндаль, разрез (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605" t="2817" r="10266" b="1408"/>
        <a:stretch>
          <a:fillRect/>
        </a:stretch>
      </xdr:blipFill>
      <xdr:spPr bwMode="auto">
        <a:xfrm>
          <a:off x="4229100" y="2162175"/>
          <a:ext cx="1914525" cy="3019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352425</xdr:colOff>
      <xdr:row>8</xdr:row>
      <xdr:rowOff>28575</xdr:rowOff>
    </xdr:from>
    <xdr:to>
      <xdr:col>12</xdr:col>
      <xdr:colOff>114300</xdr:colOff>
      <xdr:row>29</xdr:row>
      <xdr:rowOff>57150</xdr:rowOff>
    </xdr:to>
    <xdr:pic>
      <xdr:nvPicPr>
        <xdr:cNvPr id="2" name="Picture 8" descr="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668" t="4024" r="12689" b="5746"/>
        <a:stretch>
          <a:fillRect/>
        </a:stretch>
      </xdr:blipFill>
      <xdr:spPr bwMode="auto">
        <a:xfrm>
          <a:off x="4105275" y="2200275"/>
          <a:ext cx="2200275" cy="402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printerSettings" Target="../printerSettings/printerSettings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2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8.bin"/><Relationship Id="rId2" Type="http://schemas.openxmlformats.org/officeDocument/2006/relationships/hyperlink" Target="https://m-sever.ru/sever_monosplit" TargetMode="External"/><Relationship Id="rId1" Type="http://schemas.openxmlformats.org/officeDocument/2006/relationships/printerSettings" Target="../printerSettings/printerSettings7.bin"/><Relationship Id="rId6" Type="http://schemas.openxmlformats.org/officeDocument/2006/relationships/comments" Target="../comments1.xml"/><Relationship Id="rId5" Type="http://schemas.openxmlformats.org/officeDocument/2006/relationships/vmlDrawing" Target="../drawings/vmlDrawing1.vml"/><Relationship Id="rId4" Type="http://schemas.openxmlformats.org/officeDocument/2006/relationships/drawing" Target="../drawings/drawing8.xml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35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16.bin"/></Relationships>
</file>

<file path=xl/worksheets/_rels/sheet36.xml.rels><?xml version="1.0" encoding="UTF-8" standalone="yes"?>
<Relationships xmlns="http://schemas.openxmlformats.org/package/2006/relationships"><Relationship Id="rId8" Type="http://schemas.openxmlformats.org/officeDocument/2006/relationships/image" Target="../media/image54.png"/><Relationship Id="rId3" Type="http://schemas.openxmlformats.org/officeDocument/2006/relationships/drawing" Target="../drawings/drawing14.xml"/><Relationship Id="rId7" Type="http://schemas.openxmlformats.org/officeDocument/2006/relationships/oleObject" Target="../embeddings/oleObject2.bin"/><Relationship Id="rId2" Type="http://schemas.openxmlformats.org/officeDocument/2006/relationships/printerSettings" Target="../printerSettings/printerSettings18.bin"/><Relationship Id="rId1" Type="http://schemas.openxmlformats.org/officeDocument/2006/relationships/printerSettings" Target="../printerSettings/printerSettings17.bin"/><Relationship Id="rId6" Type="http://schemas.openxmlformats.org/officeDocument/2006/relationships/image" Target="../media/image53.png"/><Relationship Id="rId5" Type="http://schemas.openxmlformats.org/officeDocument/2006/relationships/oleObject" Target="../embeddings/oleObject1.bin"/><Relationship Id="rId4" Type="http://schemas.openxmlformats.org/officeDocument/2006/relationships/vmlDrawing" Target="../drawings/vmlDrawing3.vml"/></Relationships>
</file>

<file path=xl/worksheets/_rels/sheet37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5.xml"/><Relationship Id="rId2" Type="http://schemas.openxmlformats.org/officeDocument/2006/relationships/printerSettings" Target="../printerSettings/printerSettings20.bin"/><Relationship Id="rId1" Type="http://schemas.openxmlformats.org/officeDocument/2006/relationships/printerSettings" Target="../printerSettings/printerSettings19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P136"/>
  <sheetViews>
    <sheetView showGridLines="0" tabSelected="1" workbookViewId="0"/>
  </sheetViews>
  <sheetFormatPr defaultRowHeight="15" x14ac:dyDescent="0.25"/>
  <cols>
    <col min="13" max="13" width="25.7109375" customWidth="1"/>
  </cols>
  <sheetData>
    <row r="1" spans="1:16" ht="15.75" thickBot="1" x14ac:dyDescent="0.3"/>
    <row r="2" spans="1:16" x14ac:dyDescent="0.25">
      <c r="A2" s="4"/>
      <c r="B2" s="5"/>
      <c r="C2" s="5"/>
      <c r="D2" s="5"/>
      <c r="E2" s="5"/>
      <c r="F2" s="1"/>
      <c r="G2" s="1"/>
      <c r="H2" s="1"/>
      <c r="I2" s="1"/>
      <c r="J2" s="1"/>
      <c r="K2" s="1"/>
      <c r="L2" s="1"/>
      <c r="M2" s="1"/>
      <c r="N2" s="17"/>
    </row>
    <row r="3" spans="1:16" ht="25.5" x14ac:dyDescent="0.25">
      <c r="A3" s="6"/>
      <c r="B3" s="7"/>
      <c r="C3" s="7"/>
      <c r="D3" s="7"/>
      <c r="E3" s="7"/>
      <c r="F3" s="1942" t="s">
        <v>0</v>
      </c>
      <c r="G3" s="1942"/>
      <c r="H3" s="1942"/>
      <c r="I3" s="1942"/>
      <c r="J3" s="1942"/>
      <c r="K3" s="1942"/>
      <c r="L3" s="1942"/>
      <c r="M3" s="1942"/>
      <c r="N3" s="18"/>
    </row>
    <row r="4" spans="1:16" ht="20.25" x14ac:dyDescent="0.25">
      <c r="A4" s="6"/>
      <c r="B4" s="7"/>
      <c r="C4" s="7"/>
      <c r="D4" s="7"/>
      <c r="E4" s="7"/>
      <c r="F4" s="1943" t="s">
        <v>1</v>
      </c>
      <c r="G4" s="1943"/>
      <c r="H4" s="1943"/>
      <c r="I4" s="1943"/>
      <c r="J4" s="1943"/>
      <c r="K4" s="1943"/>
      <c r="L4" s="1943"/>
      <c r="M4" s="1943"/>
      <c r="N4" s="18"/>
    </row>
    <row r="5" spans="1:16" ht="15.75" x14ac:dyDescent="0.25">
      <c r="A5" s="6"/>
      <c r="B5" s="7"/>
      <c r="C5" s="7"/>
      <c r="D5" s="7"/>
      <c r="E5" s="7"/>
      <c r="F5" s="1944" t="s">
        <v>2</v>
      </c>
      <c r="G5" s="1944"/>
      <c r="H5" s="1944"/>
      <c r="I5" s="1944"/>
      <c r="J5" s="1945" t="s">
        <v>3</v>
      </c>
      <c r="K5" s="1945"/>
      <c r="L5" s="1945"/>
      <c r="M5" s="1945"/>
      <c r="N5" s="18"/>
    </row>
    <row r="6" spans="1:16" ht="15.75" x14ac:dyDescent="0.25">
      <c r="A6" s="6"/>
      <c r="B6" s="7"/>
      <c r="C6" s="7"/>
      <c r="D6" s="7"/>
      <c r="E6" s="7"/>
      <c r="F6" s="1946" t="s">
        <v>4</v>
      </c>
      <c r="G6" s="1946"/>
      <c r="H6" s="1946"/>
      <c r="I6" s="1946"/>
      <c r="J6" s="1945" t="s">
        <v>5</v>
      </c>
      <c r="K6" s="1945"/>
      <c r="L6" s="1945"/>
      <c r="M6" s="1945"/>
      <c r="N6" s="18"/>
    </row>
    <row r="7" spans="1:16" ht="15.75" x14ac:dyDescent="0.25">
      <c r="A7" s="6"/>
      <c r="B7" s="7"/>
      <c r="C7" s="7"/>
      <c r="D7" s="7"/>
      <c r="E7" s="7"/>
      <c r="F7" s="1946" t="s">
        <v>6</v>
      </c>
      <c r="G7" s="1946"/>
      <c r="H7" s="1946"/>
      <c r="I7" s="1946"/>
      <c r="J7" s="1947" t="s">
        <v>7</v>
      </c>
      <c r="K7" s="1947"/>
      <c r="L7" s="1947"/>
      <c r="M7" s="1947"/>
      <c r="N7" s="18"/>
    </row>
    <row r="8" spans="1:16" ht="16.5" thickBot="1" x14ac:dyDescent="0.3">
      <c r="A8" s="8"/>
      <c r="B8" s="2"/>
      <c r="C8" s="2"/>
      <c r="D8" s="2"/>
      <c r="E8" s="2"/>
      <c r="F8" s="1948" t="s">
        <v>8</v>
      </c>
      <c r="G8" s="1948"/>
      <c r="H8" s="1948"/>
      <c r="I8" s="1948"/>
      <c r="J8" s="1949" t="s">
        <v>9</v>
      </c>
      <c r="K8" s="1949"/>
      <c r="L8" s="1949"/>
      <c r="M8" s="1949"/>
      <c r="N8" s="3"/>
    </row>
    <row r="9" spans="1:16" x14ac:dyDescent="0.25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</row>
    <row r="10" spans="1:16" ht="15.75" thickBot="1" x14ac:dyDescent="0.3"/>
    <row r="11" spans="1:16" ht="20.25" thickBot="1" x14ac:dyDescent="0.3">
      <c r="D11" s="1950" t="s">
        <v>10</v>
      </c>
      <c r="E11" s="1951"/>
      <c r="F11" s="1951"/>
      <c r="G11" s="11"/>
      <c r="H11" s="11"/>
      <c r="I11" s="1952">
        <v>46064</v>
      </c>
      <c r="J11" s="1952"/>
      <c r="K11" s="1953"/>
    </row>
    <row r="13" spans="1:16" ht="18.75" x14ac:dyDescent="0.25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</row>
    <row r="14" spans="1:16" ht="19.5" x14ac:dyDescent="0.25">
      <c r="A14" s="10"/>
      <c r="B14" s="1955" t="s">
        <v>11</v>
      </c>
      <c r="C14" s="1955"/>
      <c r="D14" s="1955"/>
      <c r="E14" s="10"/>
      <c r="F14" s="10"/>
      <c r="G14" s="10"/>
      <c r="H14" s="10"/>
      <c r="I14" s="1954" t="s">
        <v>49</v>
      </c>
      <c r="J14" s="1954"/>
      <c r="K14" s="1954"/>
      <c r="L14" s="1954"/>
      <c r="M14" s="1954"/>
      <c r="N14" s="1954"/>
      <c r="O14" s="10"/>
      <c r="P14" s="10"/>
    </row>
    <row r="15" spans="1:16" ht="18.75" x14ac:dyDescent="0.25">
      <c r="A15" s="10"/>
      <c r="B15" s="10"/>
      <c r="C15" s="10"/>
      <c r="D15" s="10"/>
      <c r="E15" s="10"/>
      <c r="F15" s="10"/>
      <c r="G15" s="10"/>
      <c r="H15" s="10"/>
      <c r="I15" s="1954" t="s">
        <v>50</v>
      </c>
      <c r="J15" s="1954"/>
      <c r="K15" s="1954"/>
      <c r="L15" s="1954"/>
      <c r="M15" s="1954"/>
      <c r="N15" s="1954"/>
      <c r="O15" s="10"/>
      <c r="P15" s="10"/>
    </row>
    <row r="16" spans="1:16" ht="18.75" x14ac:dyDescent="0.25">
      <c r="A16" s="10"/>
      <c r="B16" s="10"/>
      <c r="C16" s="10"/>
      <c r="D16" s="10"/>
      <c r="E16" s="10"/>
      <c r="F16" s="10"/>
      <c r="G16" s="10"/>
      <c r="H16" s="10"/>
      <c r="I16" s="1954" t="s">
        <v>51</v>
      </c>
      <c r="J16" s="1954"/>
      <c r="K16" s="1954"/>
      <c r="L16" s="1954"/>
      <c r="M16" s="1954"/>
      <c r="N16" s="1954"/>
      <c r="O16" s="10"/>
      <c r="P16" s="10"/>
    </row>
    <row r="17" spans="1:16" ht="18.75" x14ac:dyDescent="0.25">
      <c r="A17" s="10"/>
      <c r="B17" s="10"/>
      <c r="C17" s="10"/>
      <c r="D17" s="10"/>
      <c r="E17" s="10"/>
      <c r="F17" s="10"/>
      <c r="G17" s="10"/>
      <c r="H17" s="10"/>
      <c r="I17" s="1954" t="s">
        <v>12</v>
      </c>
      <c r="J17" s="1954"/>
      <c r="K17" s="1954"/>
      <c r="L17" s="1954"/>
      <c r="M17" s="1954"/>
      <c r="N17" s="1954"/>
      <c r="O17" s="10"/>
      <c r="P17" s="10"/>
    </row>
    <row r="18" spans="1:16" ht="18.75" x14ac:dyDescent="0.25">
      <c r="A18" s="10"/>
      <c r="B18" s="10"/>
      <c r="C18" s="10"/>
      <c r="D18" s="10"/>
      <c r="E18" s="10"/>
      <c r="F18" s="10"/>
      <c r="G18" s="10"/>
      <c r="H18" s="10"/>
      <c r="I18" s="1954" t="s">
        <v>14</v>
      </c>
      <c r="J18" s="1954"/>
      <c r="K18" s="1954"/>
      <c r="L18" s="1954"/>
      <c r="M18" s="1954"/>
      <c r="N18" s="1954"/>
      <c r="O18" s="10"/>
      <c r="P18" s="10"/>
    </row>
    <row r="19" spans="1:16" ht="18.75" x14ac:dyDescent="0.25">
      <c r="A19" s="10"/>
      <c r="B19" s="10"/>
      <c r="C19" s="10"/>
      <c r="D19" s="10"/>
      <c r="E19" s="10"/>
      <c r="F19" s="10"/>
      <c r="G19" s="10"/>
      <c r="H19" s="10"/>
      <c r="I19" s="1954" t="s">
        <v>13</v>
      </c>
      <c r="J19" s="1954"/>
      <c r="K19" s="1954"/>
      <c r="L19" s="1954"/>
      <c r="M19" s="1954"/>
      <c r="N19" s="1954"/>
      <c r="O19" s="10"/>
      <c r="P19" s="10"/>
    </row>
    <row r="20" spans="1:16" ht="18.75" x14ac:dyDescent="0.25">
      <c r="A20" s="10"/>
      <c r="B20" s="10"/>
      <c r="C20" s="10"/>
      <c r="D20" s="10"/>
      <c r="E20" s="10"/>
      <c r="F20" s="10"/>
      <c r="G20" s="10"/>
      <c r="H20" s="10"/>
      <c r="I20" s="1954" t="s">
        <v>15</v>
      </c>
      <c r="J20" s="1954"/>
      <c r="K20" s="1954"/>
      <c r="L20" s="1954"/>
      <c r="M20" s="1954"/>
      <c r="N20" s="1954"/>
      <c r="O20" s="10"/>
      <c r="P20" s="10"/>
    </row>
    <row r="21" spans="1:16" ht="18.75" x14ac:dyDescent="0.25">
      <c r="A21" s="10"/>
      <c r="B21" s="10"/>
      <c r="C21" s="10"/>
      <c r="D21" s="10"/>
      <c r="E21" s="10"/>
      <c r="F21" s="10"/>
      <c r="G21" s="10"/>
      <c r="H21" s="10"/>
      <c r="I21" s="1954" t="s">
        <v>16</v>
      </c>
      <c r="J21" s="1954"/>
      <c r="K21" s="1954"/>
      <c r="L21" s="1954"/>
      <c r="M21" s="1954"/>
      <c r="N21" s="1954"/>
      <c r="O21" s="10"/>
      <c r="P21" s="10"/>
    </row>
    <row r="22" spans="1:16" ht="18.75" x14ac:dyDescent="0.25">
      <c r="A22" s="10"/>
      <c r="B22" s="10"/>
      <c r="C22" s="10"/>
      <c r="D22" s="10"/>
      <c r="E22" s="10"/>
      <c r="F22" s="10"/>
      <c r="G22" s="10"/>
      <c r="H22" s="10"/>
      <c r="I22" s="1954" t="s">
        <v>17</v>
      </c>
      <c r="J22" s="1954"/>
      <c r="K22" s="1954"/>
      <c r="L22" s="1954"/>
      <c r="M22" s="1954"/>
      <c r="N22" s="1954"/>
      <c r="O22" s="10"/>
      <c r="P22" s="10"/>
    </row>
    <row r="23" spans="1:16" ht="18.75" x14ac:dyDescent="0.25">
      <c r="A23" s="10"/>
      <c r="B23" s="10"/>
      <c r="C23" s="10"/>
      <c r="D23" s="10"/>
      <c r="E23" s="10"/>
      <c r="F23" s="10"/>
      <c r="G23" s="10"/>
      <c r="H23" s="10"/>
      <c r="I23" s="1954" t="s">
        <v>18</v>
      </c>
      <c r="J23" s="1954"/>
      <c r="K23" s="1954"/>
      <c r="L23" s="1954"/>
      <c r="M23" s="1954"/>
      <c r="N23" s="1954"/>
      <c r="O23" s="10"/>
      <c r="P23" s="10"/>
    </row>
    <row r="24" spans="1:16" ht="18.75" x14ac:dyDescent="0.25">
      <c r="A24" s="10"/>
      <c r="B24" s="10"/>
      <c r="C24" s="10"/>
      <c r="D24" s="10"/>
      <c r="E24" s="10"/>
      <c r="F24" s="10"/>
      <c r="G24" s="10"/>
      <c r="H24" s="10"/>
      <c r="I24" s="1954" t="s">
        <v>19</v>
      </c>
      <c r="J24" s="1954"/>
      <c r="K24" s="1954"/>
      <c r="L24" s="1954"/>
      <c r="M24" s="1954"/>
      <c r="N24" s="1954"/>
      <c r="O24" s="10"/>
      <c r="P24" s="10"/>
    </row>
    <row r="25" spans="1:16" ht="18.75" x14ac:dyDescent="0.25">
      <c r="A25" s="10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</row>
    <row r="26" spans="1:16" ht="19.5" x14ac:dyDescent="0.25">
      <c r="A26" s="10"/>
      <c r="B26" s="1955" t="s">
        <v>20</v>
      </c>
      <c r="C26" s="1955"/>
      <c r="D26" s="1955"/>
      <c r="E26" s="10"/>
      <c r="F26" s="10"/>
      <c r="G26" s="10"/>
      <c r="H26" s="10"/>
      <c r="I26" s="1954" t="s">
        <v>21</v>
      </c>
      <c r="J26" s="1954"/>
      <c r="K26" s="1954"/>
      <c r="L26" s="1954"/>
      <c r="M26" s="1954"/>
      <c r="N26" s="1954"/>
      <c r="O26" s="10"/>
      <c r="P26" s="10"/>
    </row>
    <row r="27" spans="1:16" ht="18.75" x14ac:dyDescent="0.25">
      <c r="A27" s="10"/>
      <c r="B27" s="10"/>
      <c r="C27" s="10"/>
      <c r="D27" s="10"/>
      <c r="E27" s="10"/>
      <c r="F27" s="10"/>
      <c r="G27" s="10"/>
      <c r="H27" s="10"/>
      <c r="I27" s="1954" t="s">
        <v>22</v>
      </c>
      <c r="J27" s="1954"/>
      <c r="K27" s="1954"/>
      <c r="L27" s="1954"/>
      <c r="M27" s="1954"/>
      <c r="N27" s="1954"/>
      <c r="O27" s="10"/>
      <c r="P27" s="10"/>
    </row>
    <row r="28" spans="1:16" ht="18.75" x14ac:dyDescent="0.25">
      <c r="A28" s="10"/>
      <c r="B28" s="10"/>
      <c r="C28" s="10"/>
      <c r="D28" s="10"/>
      <c r="E28" s="10"/>
      <c r="F28" s="10"/>
      <c r="G28" s="10"/>
      <c r="H28" s="10"/>
      <c r="I28" s="1954" t="s">
        <v>23</v>
      </c>
      <c r="J28" s="1954"/>
      <c r="K28" s="1954"/>
      <c r="L28" s="1954"/>
      <c r="M28" s="1954"/>
      <c r="N28" s="1954"/>
      <c r="O28" s="10"/>
      <c r="P28" s="10"/>
    </row>
    <row r="29" spans="1:16" ht="18.75" x14ac:dyDescent="0.25">
      <c r="A29" s="10"/>
      <c r="B29" s="10"/>
      <c r="C29" s="10"/>
      <c r="D29" s="10"/>
      <c r="E29" s="10"/>
      <c r="F29" s="10"/>
      <c r="G29" s="10"/>
      <c r="H29" s="10"/>
      <c r="I29" s="1954" t="s">
        <v>24</v>
      </c>
      <c r="J29" s="1954"/>
      <c r="K29" s="1954"/>
      <c r="L29" s="1954"/>
      <c r="M29" s="1954"/>
      <c r="N29" s="1954"/>
      <c r="O29" s="10"/>
      <c r="P29" s="10"/>
    </row>
    <row r="30" spans="1:16" ht="18.75" x14ac:dyDescent="0.25">
      <c r="A30" s="10"/>
      <c r="B30" s="10"/>
      <c r="C30" s="10"/>
      <c r="D30" s="10"/>
      <c r="E30" s="10"/>
      <c r="F30" s="10"/>
      <c r="G30" s="10"/>
      <c r="H30" s="10"/>
      <c r="I30" s="1954" t="s">
        <v>25</v>
      </c>
      <c r="J30" s="1954"/>
      <c r="K30" s="1954"/>
      <c r="L30" s="1954"/>
      <c r="M30" s="1954"/>
      <c r="N30" s="1954"/>
      <c r="O30" s="10"/>
      <c r="P30" s="10"/>
    </row>
    <row r="31" spans="1:16" ht="18.75" x14ac:dyDescent="0.25">
      <c r="A31" s="10"/>
      <c r="B31" s="10"/>
      <c r="C31" s="10"/>
      <c r="D31" s="10"/>
      <c r="E31" s="10"/>
      <c r="F31" s="10"/>
      <c r="G31" s="10"/>
      <c r="H31" s="10"/>
      <c r="I31" s="1954" t="s">
        <v>4095</v>
      </c>
      <c r="J31" s="1954"/>
      <c r="K31" s="1954"/>
      <c r="L31" s="1954"/>
      <c r="M31" s="1954"/>
      <c r="N31" s="1954"/>
      <c r="O31" s="10"/>
      <c r="P31" s="10"/>
    </row>
    <row r="32" spans="1:16" ht="18.75" x14ac:dyDescent="0.25">
      <c r="A32" s="10"/>
      <c r="B32" s="10"/>
      <c r="C32" s="10"/>
      <c r="D32" s="10"/>
      <c r="E32" s="10"/>
      <c r="F32" s="10"/>
      <c r="G32" s="10"/>
      <c r="H32" s="10"/>
      <c r="I32" s="20"/>
      <c r="J32" s="20"/>
      <c r="K32" s="20"/>
      <c r="L32" s="20"/>
      <c r="M32" s="20"/>
      <c r="N32" s="20"/>
      <c r="O32" s="10"/>
      <c r="P32" s="10"/>
    </row>
    <row r="33" spans="1:16" ht="19.5" x14ac:dyDescent="0.25">
      <c r="A33" s="10"/>
      <c r="B33" s="1956" t="s">
        <v>26</v>
      </c>
      <c r="C33" s="1956"/>
      <c r="D33" s="1956"/>
      <c r="E33" s="10"/>
      <c r="F33" s="10"/>
      <c r="G33" s="10"/>
      <c r="H33" s="10"/>
      <c r="I33" s="1954" t="s">
        <v>26</v>
      </c>
      <c r="J33" s="1954"/>
      <c r="K33" s="1954"/>
      <c r="L33" s="1954"/>
      <c r="M33" s="1954"/>
      <c r="N33" s="1954"/>
      <c r="O33" s="10"/>
      <c r="P33" s="10"/>
    </row>
    <row r="34" spans="1:16" ht="18.75" x14ac:dyDescent="0.25">
      <c r="A34" s="10"/>
      <c r="B34" s="12"/>
      <c r="C34" s="12"/>
      <c r="D34" s="12"/>
      <c r="E34" s="10"/>
      <c r="F34" s="10"/>
      <c r="G34" s="10"/>
      <c r="H34" s="10"/>
      <c r="I34" s="1954" t="s">
        <v>27</v>
      </c>
      <c r="J34" s="1954"/>
      <c r="K34" s="1954"/>
      <c r="L34" s="1954"/>
      <c r="M34" s="1954"/>
      <c r="N34" s="1954"/>
      <c r="O34" s="10"/>
      <c r="P34" s="10"/>
    </row>
    <row r="35" spans="1:16" ht="18.75" x14ac:dyDescent="0.25">
      <c r="A35" s="10"/>
      <c r="B35" s="12"/>
      <c r="C35" s="12"/>
      <c r="D35" s="12"/>
      <c r="E35" s="10"/>
      <c r="F35" s="10"/>
      <c r="G35" s="10"/>
      <c r="H35" s="10"/>
      <c r="I35" s="20"/>
      <c r="J35" s="20"/>
      <c r="K35" s="20"/>
      <c r="L35" s="20"/>
      <c r="M35" s="20"/>
      <c r="N35" s="20"/>
      <c r="O35" s="10"/>
      <c r="P35" s="10"/>
    </row>
    <row r="36" spans="1:16" ht="19.5" x14ac:dyDescent="0.25">
      <c r="A36" s="10"/>
      <c r="B36" s="1956" t="s">
        <v>28</v>
      </c>
      <c r="C36" s="1956"/>
      <c r="D36" s="1956"/>
      <c r="E36" s="1956"/>
      <c r="F36" s="10"/>
      <c r="G36" s="10"/>
      <c r="H36" s="10"/>
      <c r="I36" s="1954" t="s">
        <v>29</v>
      </c>
      <c r="J36" s="1954"/>
      <c r="K36" s="1954"/>
      <c r="L36" s="1954"/>
      <c r="M36" s="1954"/>
      <c r="N36" s="1954"/>
      <c r="O36" s="10"/>
      <c r="P36" s="10"/>
    </row>
    <row r="37" spans="1:16" ht="19.5" x14ac:dyDescent="0.25">
      <c r="A37" s="10"/>
      <c r="B37" s="1361"/>
      <c r="C37" s="1361"/>
      <c r="D37" s="1361"/>
      <c r="E37" s="1361"/>
      <c r="F37" s="10"/>
      <c r="G37" s="10"/>
      <c r="H37" s="10"/>
      <c r="I37" s="1954" t="s">
        <v>4115</v>
      </c>
      <c r="J37" s="1954"/>
      <c r="K37" s="1954"/>
      <c r="L37" s="1954"/>
      <c r="M37" s="1954"/>
      <c r="N37" s="1954"/>
      <c r="O37" s="10"/>
      <c r="P37" s="10"/>
    </row>
    <row r="38" spans="1:16" ht="18.75" x14ac:dyDescent="0.25">
      <c r="A38" s="10"/>
      <c r="B38" s="10"/>
      <c r="C38" s="10"/>
      <c r="D38" s="10"/>
      <c r="E38" s="10"/>
      <c r="F38" s="10"/>
      <c r="G38" s="10"/>
      <c r="H38" s="10"/>
      <c r="I38" s="20"/>
      <c r="J38" s="20"/>
      <c r="K38" s="20"/>
      <c r="L38" s="20"/>
      <c r="M38" s="20"/>
      <c r="N38" s="20"/>
      <c r="O38" s="10"/>
      <c r="P38" s="10"/>
    </row>
    <row r="39" spans="1:16" ht="19.5" x14ac:dyDescent="0.25">
      <c r="A39" s="10"/>
      <c r="B39" s="1956" t="s">
        <v>30</v>
      </c>
      <c r="C39" s="1956"/>
      <c r="D39" s="1956"/>
      <c r="E39" s="1956"/>
      <c r="F39" s="10"/>
      <c r="G39" s="10"/>
      <c r="H39" s="10"/>
      <c r="I39" s="1954" t="s">
        <v>30</v>
      </c>
      <c r="J39" s="1954"/>
      <c r="K39" s="1954"/>
      <c r="L39" s="1954"/>
      <c r="M39" s="1954"/>
      <c r="N39" s="1954"/>
      <c r="O39" s="10"/>
      <c r="P39" s="10"/>
    </row>
    <row r="40" spans="1:16" ht="19.5" x14ac:dyDescent="0.25">
      <c r="A40" s="10"/>
      <c r="B40" s="97"/>
      <c r="C40" s="97"/>
      <c r="D40" s="97"/>
      <c r="E40" s="97"/>
      <c r="F40" s="10"/>
      <c r="G40" s="10"/>
      <c r="H40" s="10"/>
      <c r="I40" s="98"/>
      <c r="J40" s="98"/>
      <c r="K40" s="98"/>
      <c r="L40" s="98"/>
      <c r="M40" s="98"/>
      <c r="N40" s="98"/>
      <c r="O40" s="10"/>
      <c r="P40" s="10"/>
    </row>
    <row r="41" spans="1:16" ht="19.5" x14ac:dyDescent="0.25">
      <c r="A41" s="10"/>
      <c r="B41" s="1956" t="s">
        <v>2273</v>
      </c>
      <c r="C41" s="1956"/>
      <c r="D41" s="1956"/>
      <c r="E41" s="1956"/>
      <c r="F41" s="1956"/>
      <c r="G41" s="1956"/>
      <c r="H41" s="1956"/>
      <c r="I41" s="1954" t="s">
        <v>2274</v>
      </c>
      <c r="J41" s="1954"/>
      <c r="K41" s="1954"/>
      <c r="L41" s="1954"/>
      <c r="M41" s="1954"/>
      <c r="N41" s="1954"/>
      <c r="O41" s="10"/>
      <c r="P41" s="10"/>
    </row>
    <row r="42" spans="1:16" ht="19.5" thickBot="1" x14ac:dyDescent="0.3">
      <c r="A42" s="10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</row>
    <row r="43" spans="1:16" ht="19.5" thickBot="1" x14ac:dyDescent="0.3">
      <c r="A43" s="10"/>
      <c r="B43" s="1957" t="s">
        <v>31</v>
      </c>
      <c r="C43" s="1958"/>
      <c r="D43" s="1958"/>
      <c r="E43" s="1958"/>
      <c r="F43" s="1958"/>
      <c r="G43" s="1958"/>
      <c r="H43" s="1958"/>
      <c r="I43" s="1958"/>
      <c r="J43" s="1958"/>
      <c r="K43" s="1958"/>
      <c r="L43" s="1958"/>
      <c r="M43" s="1958"/>
      <c r="N43" s="1959"/>
      <c r="O43" s="10"/>
      <c r="P43" s="10"/>
    </row>
    <row r="44" spans="1:16" ht="19.5" x14ac:dyDescent="0.25">
      <c r="A44" s="10"/>
      <c r="B44" s="1960" t="s">
        <v>32</v>
      </c>
      <c r="C44" s="1961"/>
      <c r="D44" s="1961"/>
      <c r="E44" s="13"/>
      <c r="F44" s="13"/>
      <c r="G44" s="13"/>
      <c r="H44" s="13"/>
      <c r="I44" s="1966" t="s">
        <v>33</v>
      </c>
      <c r="J44" s="1966"/>
      <c r="K44" s="1966"/>
      <c r="L44" s="1966"/>
      <c r="M44" s="1966"/>
      <c r="N44" s="1967"/>
      <c r="O44" s="10"/>
      <c r="P44" s="10"/>
    </row>
    <row r="45" spans="1:16" ht="19.5" x14ac:dyDescent="0.25">
      <c r="A45" s="10"/>
      <c r="B45" s="1962" t="s">
        <v>32</v>
      </c>
      <c r="C45" s="1963"/>
      <c r="D45" s="1963"/>
      <c r="E45" s="800"/>
      <c r="F45" s="800"/>
      <c r="G45" s="800"/>
      <c r="H45" s="800"/>
      <c r="I45" s="1968" t="s">
        <v>2907</v>
      </c>
      <c r="J45" s="1968"/>
      <c r="K45" s="1968"/>
      <c r="L45" s="1968"/>
      <c r="M45" s="1968"/>
      <c r="N45" s="1969"/>
      <c r="O45" s="10"/>
      <c r="P45" s="10"/>
    </row>
    <row r="46" spans="1:16" ht="19.5" x14ac:dyDescent="0.25">
      <c r="A46" s="10"/>
      <c r="B46" s="1972" t="s">
        <v>32</v>
      </c>
      <c r="C46" s="1963"/>
      <c r="D46" s="1963"/>
      <c r="E46" s="800"/>
      <c r="F46" s="800"/>
      <c r="G46" s="800"/>
      <c r="H46" s="800"/>
      <c r="I46" s="1968" t="s">
        <v>3941</v>
      </c>
      <c r="J46" s="1968"/>
      <c r="K46" s="1968"/>
      <c r="L46" s="1968"/>
      <c r="M46" s="1968"/>
      <c r="N46" s="1969"/>
      <c r="O46" s="10"/>
      <c r="P46" s="10"/>
    </row>
    <row r="47" spans="1:16" ht="19.5" x14ac:dyDescent="0.25">
      <c r="A47" s="10"/>
      <c r="B47" s="1962" t="s">
        <v>32</v>
      </c>
      <c r="C47" s="1963"/>
      <c r="D47" s="1963"/>
      <c r="E47" s="14"/>
      <c r="F47" s="14"/>
      <c r="G47" s="14"/>
      <c r="H47" s="14"/>
      <c r="I47" s="1968" t="s">
        <v>34</v>
      </c>
      <c r="J47" s="1968"/>
      <c r="K47" s="1968"/>
      <c r="L47" s="1968"/>
      <c r="M47" s="1968"/>
      <c r="N47" s="1969"/>
      <c r="O47" s="10"/>
      <c r="P47" s="10"/>
    </row>
    <row r="48" spans="1:16" ht="20.25" thickBot="1" x14ac:dyDescent="0.3">
      <c r="A48" s="10"/>
      <c r="B48" s="1964" t="s">
        <v>32</v>
      </c>
      <c r="C48" s="1965"/>
      <c r="D48" s="1965"/>
      <c r="E48" s="15"/>
      <c r="F48" s="15"/>
      <c r="G48" s="15"/>
      <c r="H48" s="15"/>
      <c r="I48" s="1970" t="s">
        <v>35</v>
      </c>
      <c r="J48" s="1970"/>
      <c r="K48" s="1970"/>
      <c r="L48" s="1970"/>
      <c r="M48" s="1970"/>
      <c r="N48" s="1971"/>
      <c r="O48" s="10"/>
      <c r="P48" s="10"/>
    </row>
    <row r="49" spans="1:16" ht="19.5" x14ac:dyDescent="0.25">
      <c r="A49" s="10"/>
      <c r="B49" s="1960" t="s">
        <v>36</v>
      </c>
      <c r="C49" s="1961"/>
      <c r="D49" s="1961"/>
      <c r="E49" s="13"/>
      <c r="F49" s="13"/>
      <c r="G49" s="13"/>
      <c r="H49" s="13"/>
      <c r="I49" s="1966" t="s">
        <v>37</v>
      </c>
      <c r="J49" s="1966"/>
      <c r="K49" s="1966"/>
      <c r="L49" s="1966"/>
      <c r="M49" s="1966"/>
      <c r="N49" s="1967"/>
      <c r="O49" s="10"/>
      <c r="P49" s="10"/>
    </row>
    <row r="50" spans="1:16" ht="19.5" x14ac:dyDescent="0.25">
      <c r="A50" s="10"/>
      <c r="B50" s="1962" t="s">
        <v>36</v>
      </c>
      <c r="C50" s="1963"/>
      <c r="D50" s="1963"/>
      <c r="E50" s="14"/>
      <c r="F50" s="14"/>
      <c r="G50" s="14"/>
      <c r="H50" s="14"/>
      <c r="I50" s="1968" t="s">
        <v>38</v>
      </c>
      <c r="J50" s="1968"/>
      <c r="K50" s="1968"/>
      <c r="L50" s="1968"/>
      <c r="M50" s="1968"/>
      <c r="N50" s="1969"/>
      <c r="O50" s="10"/>
      <c r="P50" s="10"/>
    </row>
    <row r="51" spans="1:16" ht="20.25" thickBot="1" x14ac:dyDescent="0.3">
      <c r="A51" s="10"/>
      <c r="B51" s="1964" t="s">
        <v>36</v>
      </c>
      <c r="C51" s="1965"/>
      <c r="D51" s="1965"/>
      <c r="E51" s="15"/>
      <c r="F51" s="15"/>
      <c r="G51" s="15"/>
      <c r="H51" s="15"/>
      <c r="I51" s="1970" t="s">
        <v>39</v>
      </c>
      <c r="J51" s="1970"/>
      <c r="K51" s="1970"/>
      <c r="L51" s="1970"/>
      <c r="M51" s="1970"/>
      <c r="N51" s="1971"/>
      <c r="O51" s="10"/>
      <c r="P51" s="10"/>
    </row>
    <row r="52" spans="1:16" ht="20.25" thickBot="1" x14ac:dyDescent="0.3">
      <c r="A52" s="10"/>
      <c r="B52" s="1973" t="s">
        <v>3070</v>
      </c>
      <c r="C52" s="1974"/>
      <c r="D52" s="1974"/>
      <c r="E52" s="705"/>
      <c r="F52" s="705"/>
      <c r="G52" s="705"/>
      <c r="H52" s="705"/>
      <c r="I52" s="1975" t="s">
        <v>3071</v>
      </c>
      <c r="J52" s="1975"/>
      <c r="K52" s="1975"/>
      <c r="L52" s="1975"/>
      <c r="M52" s="1975"/>
      <c r="N52" s="1976"/>
      <c r="O52" s="10"/>
      <c r="P52" s="10"/>
    </row>
    <row r="53" spans="1:16" ht="19.5" x14ac:dyDescent="0.25">
      <c r="A53" s="10"/>
      <c r="B53" s="1960" t="s">
        <v>40</v>
      </c>
      <c r="C53" s="1961"/>
      <c r="D53" s="1961"/>
      <c r="E53" s="13"/>
      <c r="F53" s="13"/>
      <c r="G53" s="13"/>
      <c r="H53" s="13"/>
      <c r="I53" s="1966" t="s">
        <v>41</v>
      </c>
      <c r="J53" s="1966"/>
      <c r="K53" s="1966"/>
      <c r="L53" s="1966"/>
      <c r="M53" s="1966"/>
      <c r="N53" s="1967"/>
      <c r="O53" s="10"/>
      <c r="P53" s="10"/>
    </row>
    <row r="54" spans="1:16" ht="20.25" thickBot="1" x14ac:dyDescent="0.3">
      <c r="A54" s="10"/>
      <c r="B54" s="1964" t="s">
        <v>40</v>
      </c>
      <c r="C54" s="1965"/>
      <c r="D54" s="1965"/>
      <c r="E54" s="15"/>
      <c r="F54" s="15"/>
      <c r="G54" s="15"/>
      <c r="H54" s="15"/>
      <c r="I54" s="1970" t="s">
        <v>42</v>
      </c>
      <c r="J54" s="1970"/>
      <c r="K54" s="1970"/>
      <c r="L54" s="1970"/>
      <c r="M54" s="1970"/>
      <c r="N54" s="1971"/>
      <c r="O54" s="10"/>
      <c r="P54" s="10"/>
    </row>
    <row r="55" spans="1:16" ht="20.25" thickBot="1" x14ac:dyDescent="0.3">
      <c r="A55" s="10"/>
      <c r="B55" s="1973" t="s">
        <v>43</v>
      </c>
      <c r="C55" s="1974"/>
      <c r="D55" s="1974"/>
      <c r="E55" s="16"/>
      <c r="F55" s="16"/>
      <c r="G55" s="16"/>
      <c r="H55" s="16"/>
      <c r="I55" s="1975" t="s">
        <v>31</v>
      </c>
      <c r="J55" s="1975"/>
      <c r="K55" s="1975"/>
      <c r="L55" s="1975"/>
      <c r="M55" s="1975"/>
      <c r="N55" s="1976"/>
      <c r="O55" s="10"/>
      <c r="P55" s="10"/>
    </row>
    <row r="56" spans="1:16" ht="19.5" thickBot="1" x14ac:dyDescent="0.3">
      <c r="A56" s="10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</row>
    <row r="57" spans="1:16" ht="19.5" thickBot="1" x14ac:dyDescent="0.3">
      <c r="A57" s="10"/>
      <c r="B57" s="1957" t="s">
        <v>44</v>
      </c>
      <c r="C57" s="1958"/>
      <c r="D57" s="1958"/>
      <c r="E57" s="1958"/>
      <c r="F57" s="1958"/>
      <c r="G57" s="1958"/>
      <c r="H57" s="1958"/>
      <c r="I57" s="1958"/>
      <c r="J57" s="1958"/>
      <c r="K57" s="1958"/>
      <c r="L57" s="1958"/>
      <c r="M57" s="1958"/>
      <c r="N57" s="1959"/>
      <c r="O57" s="10"/>
      <c r="P57" s="10"/>
    </row>
    <row r="58" spans="1:16" ht="19.5" x14ac:dyDescent="0.25">
      <c r="A58" s="10"/>
      <c r="B58" s="1960" t="s">
        <v>45</v>
      </c>
      <c r="C58" s="1961"/>
      <c r="D58" s="1961"/>
      <c r="E58" s="1961"/>
      <c r="F58" s="13"/>
      <c r="G58" s="13"/>
      <c r="H58" s="13"/>
      <c r="I58" s="1966" t="s">
        <v>46</v>
      </c>
      <c r="J58" s="1966"/>
      <c r="K58" s="1966"/>
      <c r="L58" s="1966"/>
      <c r="M58" s="1966"/>
      <c r="N58" s="1967"/>
      <c r="O58" s="10"/>
      <c r="P58" s="10"/>
    </row>
    <row r="59" spans="1:16" ht="20.25" thickBot="1" x14ac:dyDescent="0.3">
      <c r="A59" s="10"/>
      <c r="B59" s="1964" t="s">
        <v>47</v>
      </c>
      <c r="C59" s="1965"/>
      <c r="D59" s="1965"/>
      <c r="E59" s="1965"/>
      <c r="F59" s="1965"/>
      <c r="G59" s="1965"/>
      <c r="H59" s="1965"/>
      <c r="I59" s="1977" t="s">
        <v>48</v>
      </c>
      <c r="J59" s="1977"/>
      <c r="K59" s="1977"/>
      <c r="L59" s="1977"/>
      <c r="M59" s="1977"/>
      <c r="N59" s="1978"/>
      <c r="O59" s="10"/>
      <c r="P59" s="10"/>
    </row>
    <row r="60" spans="1:16" ht="18.75" x14ac:dyDescent="0.25">
      <c r="A60" s="10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</row>
    <row r="61" spans="1:16" ht="18.75" x14ac:dyDescent="0.25">
      <c r="A61" s="10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</row>
    <row r="62" spans="1:16" ht="18.75" x14ac:dyDescent="0.25">
      <c r="A62" s="10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</row>
    <row r="63" spans="1:16" ht="18.75" x14ac:dyDescent="0.25">
      <c r="A63" s="10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</row>
    <row r="64" spans="1:16" ht="18.75" x14ac:dyDescent="0.25">
      <c r="A64" s="10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</row>
    <row r="65" spans="1:16" ht="18.75" x14ac:dyDescent="0.25">
      <c r="A65" s="10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</row>
    <row r="66" spans="1:16" ht="18.75" x14ac:dyDescent="0.25">
      <c r="A66" s="10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</row>
    <row r="67" spans="1:16" ht="18.75" x14ac:dyDescent="0.25">
      <c r="A67" s="10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</row>
    <row r="68" spans="1:16" ht="18.75" x14ac:dyDescent="0.25">
      <c r="A68" s="10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</row>
    <row r="69" spans="1:16" ht="18.75" x14ac:dyDescent="0.25">
      <c r="A69" s="10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</row>
    <row r="70" spans="1:16" ht="18.75" x14ac:dyDescent="0.25">
      <c r="A70" s="10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</row>
    <row r="71" spans="1:16" ht="18.75" x14ac:dyDescent="0.25">
      <c r="A71" s="10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</row>
    <row r="72" spans="1:16" ht="18.75" x14ac:dyDescent="0.25">
      <c r="A72" s="10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</row>
    <row r="73" spans="1:16" ht="18.75" x14ac:dyDescent="0.25">
      <c r="A73" s="10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</row>
    <row r="74" spans="1:16" ht="18.75" x14ac:dyDescent="0.25">
      <c r="A74" s="10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</row>
    <row r="75" spans="1:16" ht="18.75" x14ac:dyDescent="0.25">
      <c r="A75" s="10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</row>
    <row r="76" spans="1:16" ht="18.75" x14ac:dyDescent="0.25">
      <c r="A76" s="10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</row>
    <row r="77" spans="1:16" ht="18.75" x14ac:dyDescent="0.25">
      <c r="A77" s="10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</row>
    <row r="78" spans="1:16" ht="18.75" x14ac:dyDescent="0.25">
      <c r="A78" s="10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</row>
    <row r="79" spans="1:16" ht="18.75" x14ac:dyDescent="0.25">
      <c r="A79" s="10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</row>
    <row r="80" spans="1:16" ht="18.75" x14ac:dyDescent="0.25">
      <c r="A80" s="10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</row>
    <row r="81" spans="1:16" ht="18.75" x14ac:dyDescent="0.25">
      <c r="A81" s="10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</row>
    <row r="82" spans="1:16" ht="18.75" x14ac:dyDescent="0.25">
      <c r="A82" s="10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</row>
    <row r="83" spans="1:16" ht="18.75" x14ac:dyDescent="0.25">
      <c r="A83" s="10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</row>
    <row r="84" spans="1:16" ht="18.75" x14ac:dyDescent="0.25">
      <c r="A84" s="10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</row>
    <row r="85" spans="1:16" ht="18.75" x14ac:dyDescent="0.25">
      <c r="A85" s="10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</row>
    <row r="86" spans="1:16" ht="18.75" x14ac:dyDescent="0.25">
      <c r="A86" s="10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</row>
    <row r="87" spans="1:16" ht="18.75" x14ac:dyDescent="0.25">
      <c r="A87" s="10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</row>
    <row r="88" spans="1:16" ht="18.75" x14ac:dyDescent="0.25">
      <c r="A88" s="10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</row>
    <row r="89" spans="1:16" ht="18.75" x14ac:dyDescent="0.25">
      <c r="A89" s="10"/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</row>
    <row r="90" spans="1:16" ht="18.75" x14ac:dyDescent="0.25">
      <c r="A90" s="10"/>
      <c r="B90" s="10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</row>
    <row r="91" spans="1:16" ht="18.75" x14ac:dyDescent="0.25">
      <c r="A91" s="10"/>
      <c r="B91" s="10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</row>
    <row r="92" spans="1:16" ht="18.75" x14ac:dyDescent="0.25">
      <c r="A92" s="10"/>
      <c r="B92" s="10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</row>
    <row r="93" spans="1:16" ht="18.75" x14ac:dyDescent="0.25">
      <c r="A93" s="10"/>
      <c r="B93" s="10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</row>
    <row r="94" spans="1:16" ht="18.75" x14ac:dyDescent="0.25">
      <c r="A94" s="10"/>
      <c r="B94" s="10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</row>
    <row r="95" spans="1:16" ht="18.75" x14ac:dyDescent="0.25">
      <c r="A95" s="10"/>
      <c r="B95" s="10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</row>
    <row r="96" spans="1:16" ht="18.75" x14ac:dyDescent="0.25">
      <c r="A96" s="10"/>
      <c r="B96" s="10"/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</row>
    <row r="97" spans="1:16" ht="18.75" x14ac:dyDescent="0.25">
      <c r="A97" s="10"/>
      <c r="B97" s="10"/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</row>
    <row r="98" spans="1:16" ht="18.75" x14ac:dyDescent="0.25">
      <c r="A98" s="10"/>
      <c r="B98" s="10"/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</row>
    <row r="99" spans="1:16" ht="18.75" x14ac:dyDescent="0.25">
      <c r="A99" s="10"/>
      <c r="B99" s="10"/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</row>
    <row r="100" spans="1:16" ht="18.75" x14ac:dyDescent="0.25">
      <c r="A100" s="10"/>
      <c r="B100" s="10"/>
      <c r="C100" s="10"/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</row>
    <row r="101" spans="1:16" ht="18.75" x14ac:dyDescent="0.25">
      <c r="A101" s="10"/>
      <c r="B101" s="10"/>
      <c r="C101" s="10"/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</row>
    <row r="102" spans="1:16" ht="18.75" x14ac:dyDescent="0.25">
      <c r="A102" s="10"/>
      <c r="B102" s="10"/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</row>
    <row r="103" spans="1:16" ht="18.75" x14ac:dyDescent="0.25">
      <c r="A103" s="10"/>
      <c r="B103" s="10"/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</row>
    <row r="104" spans="1:16" ht="18.75" x14ac:dyDescent="0.25">
      <c r="A104" s="10"/>
      <c r="B104" s="10"/>
      <c r="C104" s="10"/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</row>
    <row r="105" spans="1:16" ht="18.75" x14ac:dyDescent="0.25">
      <c r="A105" s="10"/>
      <c r="B105" s="10"/>
      <c r="C105" s="10"/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</row>
    <row r="106" spans="1:16" ht="18.75" x14ac:dyDescent="0.25">
      <c r="A106" s="10"/>
      <c r="B106" s="10"/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</row>
    <row r="107" spans="1:16" ht="18.75" x14ac:dyDescent="0.25">
      <c r="A107" s="10"/>
      <c r="B107" s="10"/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</row>
    <row r="108" spans="1:16" ht="18.75" x14ac:dyDescent="0.25">
      <c r="A108" s="10"/>
      <c r="B108" s="10"/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</row>
    <row r="109" spans="1:16" ht="18.75" x14ac:dyDescent="0.25">
      <c r="A109" s="10"/>
      <c r="B109" s="10"/>
      <c r="C109" s="10"/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</row>
    <row r="110" spans="1:16" ht="18.75" x14ac:dyDescent="0.25">
      <c r="A110" s="10"/>
      <c r="B110" s="10"/>
      <c r="C110" s="10"/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</row>
    <row r="111" spans="1:16" ht="18.75" x14ac:dyDescent="0.25">
      <c r="A111" s="10"/>
      <c r="B111" s="10"/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</row>
    <row r="112" spans="1:16" ht="18.75" x14ac:dyDescent="0.25">
      <c r="A112" s="10"/>
      <c r="B112" s="10"/>
      <c r="C112" s="10"/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</row>
    <row r="113" spans="1:16" ht="18.75" x14ac:dyDescent="0.25">
      <c r="A113" s="10"/>
      <c r="B113" s="10"/>
      <c r="C113" s="10"/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</row>
    <row r="114" spans="1:16" ht="18.75" x14ac:dyDescent="0.25">
      <c r="A114" s="10"/>
      <c r="B114" s="10"/>
      <c r="C114" s="10"/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</row>
    <row r="115" spans="1:16" ht="18.75" x14ac:dyDescent="0.25">
      <c r="A115" s="10"/>
      <c r="B115" s="10"/>
      <c r="C115" s="10"/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</row>
    <row r="116" spans="1:16" ht="18.75" x14ac:dyDescent="0.25">
      <c r="A116" s="10"/>
      <c r="B116" s="10"/>
      <c r="C116" s="10"/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</row>
    <row r="117" spans="1:16" ht="18.75" x14ac:dyDescent="0.25">
      <c r="A117" s="10"/>
      <c r="B117" s="10"/>
      <c r="C117" s="10"/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</row>
    <row r="118" spans="1:16" ht="18.75" x14ac:dyDescent="0.25">
      <c r="A118" s="10"/>
      <c r="B118" s="10"/>
      <c r="C118" s="10"/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</row>
    <row r="119" spans="1:16" ht="18.75" x14ac:dyDescent="0.25">
      <c r="A119" s="10"/>
      <c r="B119" s="10"/>
      <c r="C119" s="10"/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</row>
    <row r="120" spans="1:16" ht="18.75" x14ac:dyDescent="0.25">
      <c r="A120" s="10"/>
      <c r="B120" s="10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</row>
    <row r="121" spans="1:16" ht="18.75" x14ac:dyDescent="0.25">
      <c r="A121" s="10"/>
      <c r="B121" s="10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</row>
    <row r="122" spans="1:16" ht="18.75" x14ac:dyDescent="0.25">
      <c r="A122" s="10"/>
      <c r="B122" s="10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</row>
    <row r="123" spans="1:16" ht="18.75" x14ac:dyDescent="0.25">
      <c r="A123" s="10"/>
      <c r="B123" s="10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</row>
    <row r="124" spans="1:16" ht="18.75" x14ac:dyDescent="0.25">
      <c r="A124" s="10"/>
      <c r="B124" s="10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</row>
    <row r="125" spans="1:16" ht="18.75" x14ac:dyDescent="0.25">
      <c r="A125" s="10"/>
      <c r="B125" s="10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</row>
    <row r="126" spans="1:16" ht="18.75" x14ac:dyDescent="0.25">
      <c r="A126" s="10"/>
      <c r="B126" s="10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</row>
    <row r="127" spans="1:16" ht="18.75" x14ac:dyDescent="0.25">
      <c r="A127" s="10"/>
      <c r="B127" s="10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</row>
    <row r="128" spans="1:16" ht="18.75" x14ac:dyDescent="0.25">
      <c r="A128" s="10"/>
      <c r="B128" s="10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</row>
    <row r="129" spans="1:16" ht="18.75" x14ac:dyDescent="0.25">
      <c r="A129" s="10"/>
      <c r="B129" s="10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</row>
    <row r="130" spans="1:16" ht="18.75" x14ac:dyDescent="0.25">
      <c r="A130" s="10"/>
      <c r="B130" s="10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</row>
    <row r="131" spans="1:16" ht="18.75" x14ac:dyDescent="0.25">
      <c r="A131" s="10"/>
      <c r="B131" s="10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</row>
    <row r="132" spans="1:16" ht="18.75" x14ac:dyDescent="0.25">
      <c r="A132" s="10"/>
      <c r="B132" s="10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</row>
    <row r="133" spans="1:16" ht="18.75" x14ac:dyDescent="0.25">
      <c r="A133" s="10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</row>
    <row r="134" spans="1:16" ht="18.75" x14ac:dyDescent="0.25">
      <c r="A134" s="10"/>
      <c r="B134" s="10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</row>
    <row r="135" spans="1:16" ht="18.75" x14ac:dyDescent="0.25">
      <c r="A135" s="10"/>
      <c r="B135" s="10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</row>
    <row r="136" spans="1:16" ht="18.75" x14ac:dyDescent="0.25">
      <c r="A136" s="10"/>
      <c r="B136" s="10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</row>
  </sheetData>
  <customSheetViews>
    <customSheetView guid="{3C29F810-2EC4-4A66-B352-336DDD8C5F1E}" showGridLines="0">
      <pageMargins left="0.7" right="0.7" top="0.75" bottom="0.75" header="0.3" footer="0.3"/>
      <pageSetup paperSize="9" orientation="portrait" verticalDpi="0" r:id="rId1"/>
    </customSheetView>
  </customSheetViews>
  <mergeCells count="71">
    <mergeCell ref="B52:D52"/>
    <mergeCell ref="I52:N52"/>
    <mergeCell ref="B59:H59"/>
    <mergeCell ref="I59:N59"/>
    <mergeCell ref="B55:D55"/>
    <mergeCell ref="I55:N55"/>
    <mergeCell ref="B57:N57"/>
    <mergeCell ref="B58:E58"/>
    <mergeCell ref="I58:N58"/>
    <mergeCell ref="B53:D53"/>
    <mergeCell ref="B54:D54"/>
    <mergeCell ref="I53:N53"/>
    <mergeCell ref="I54:N54"/>
    <mergeCell ref="B49:D49"/>
    <mergeCell ref="B50:D50"/>
    <mergeCell ref="B51:D51"/>
    <mergeCell ref="I49:N49"/>
    <mergeCell ref="I50:N50"/>
    <mergeCell ref="I51:N51"/>
    <mergeCell ref="B44:D44"/>
    <mergeCell ref="B47:D47"/>
    <mergeCell ref="B48:D48"/>
    <mergeCell ref="I44:N44"/>
    <mergeCell ref="I47:N47"/>
    <mergeCell ref="I48:N48"/>
    <mergeCell ref="I45:N45"/>
    <mergeCell ref="B45:D45"/>
    <mergeCell ref="B46:D46"/>
    <mergeCell ref="I46:N46"/>
    <mergeCell ref="B36:E36"/>
    <mergeCell ref="I36:N36"/>
    <mergeCell ref="B39:E39"/>
    <mergeCell ref="I39:N39"/>
    <mergeCell ref="B43:N43"/>
    <mergeCell ref="B41:H41"/>
    <mergeCell ref="I41:N41"/>
    <mergeCell ref="I37:N37"/>
    <mergeCell ref="I34:N34"/>
    <mergeCell ref="I23:N23"/>
    <mergeCell ref="I24:N24"/>
    <mergeCell ref="B26:D26"/>
    <mergeCell ref="I26:N26"/>
    <mergeCell ref="I27:N27"/>
    <mergeCell ref="I28:N28"/>
    <mergeCell ref="I29:N29"/>
    <mergeCell ref="I30:N30"/>
    <mergeCell ref="B33:D33"/>
    <mergeCell ref="I33:N33"/>
    <mergeCell ref="I31:N31"/>
    <mergeCell ref="I22:N22"/>
    <mergeCell ref="B14:D14"/>
    <mergeCell ref="I16:N16"/>
    <mergeCell ref="I15:N15"/>
    <mergeCell ref="I14:N14"/>
    <mergeCell ref="I17:N17"/>
    <mergeCell ref="I18:N18"/>
    <mergeCell ref="I20:N20"/>
    <mergeCell ref="I19:N19"/>
    <mergeCell ref="I21:N21"/>
    <mergeCell ref="F7:I7"/>
    <mergeCell ref="J7:M7"/>
    <mergeCell ref="F8:I8"/>
    <mergeCell ref="J8:M8"/>
    <mergeCell ref="D11:F11"/>
    <mergeCell ref="I11:K11"/>
    <mergeCell ref="F3:M3"/>
    <mergeCell ref="F4:M4"/>
    <mergeCell ref="F5:I5"/>
    <mergeCell ref="J5:M5"/>
    <mergeCell ref="F6:I6"/>
    <mergeCell ref="J6:M6"/>
  </mergeCells>
  <hyperlinks>
    <hyperlink ref="I14:N14" location="РДО!A1" display="Одностворчатые ( РДО) "/>
    <hyperlink ref="I15:N15" location="РДД!A1" display="Двухстворчатые ( РДД)"/>
    <hyperlink ref="I16:N16" location="ОД!A1" display="Откатные (ОД)"/>
    <hyperlink ref="I17:N17" location="РДО_Офис!A1" display="Сервисно-офисные двери (Техгологические ППУ40мм)"/>
    <hyperlink ref="I19:N19" location="МДД_МДО!A1" display="Маятниковые двери (МДД)"/>
    <hyperlink ref="I18:N18" location="МЭДД!A1" display="Маятниковые эластичные двустворчатые двери"/>
    <hyperlink ref="I20:N20" location="Обрамление_дверного_проема!A1" display="Обрамление проема ПВХ профилем для дверей РДО и РДД"/>
    <hyperlink ref="I21:N21" location="Описание!A1" display="ПОЯСНЕНИЯ для ДВЕРЕЙ"/>
    <hyperlink ref="I22:N22" location="Комплектующие!A1" display="Комплектущие для холодильных дверей"/>
    <hyperlink ref="I23:N23" location="Пандусы!A1" display="Пандус для двери "/>
    <hyperlink ref="I24:N24" location="Пленка_ПВХ!A1" display="Завесы и пленка ПВХ"/>
    <hyperlink ref="I26:N26" location="КХ_80_ШП!A1" display="Шип-паз 80мм"/>
    <hyperlink ref="I27:N27" location="КХ_100_ШП!A1" display="Шип-паз 100мм"/>
    <hyperlink ref="I28:N28" location="КХЗ_80!A1" display="Замковые 80мм ППУ"/>
    <hyperlink ref="I29:N29" location="КХЗ_100!A1" display="Замковые 100 мм ППУ "/>
    <hyperlink ref="I30:N30" location="КХ_стеклопакет!A1" display="Профильная  камера со стеклопакетом "/>
    <hyperlink ref="I33:N33" location="ППУ!A1" display="Панели"/>
    <hyperlink ref="I34:N34" location="Доборники!A1" display="Фасонные (доборные) элементы"/>
    <hyperlink ref="I36:N36" location="ШХ_Полаир!A1" display="Polair "/>
    <hyperlink ref="I39:N39" location="Горки_СЕВЕР!A1" display="Горки холодильные СЕВЕР"/>
    <hyperlink ref="I44:N44" location="СЕВЕР_МБ_СС!A1" display="Моноблоки, сплит-системы, потолочные моноблоки"/>
    <hyperlink ref="I47:N47" location="Козырки!A1" display="Козырьки уличные"/>
    <hyperlink ref="I48:N48" location="Агрегаты_Север!A1" display="Агрегаты Север "/>
    <hyperlink ref="I41:N41" location="Стеллажи!A1" display="СТЕЛЛАЖИ СКЛАДСКИЕ"/>
    <hyperlink ref="I45:N45" location="Сплит_5_7габ.Bitzer!R1C1" display="Сплит-системы напольного типа на компрессорах BITZER"/>
    <hyperlink ref="I49:N49" location="Zanotti!R94C1" display="Серия ZE от 16.03.11."/>
    <hyperlink ref="I50:N50" location="Zanotti!R1C1" display="Серия GM GS  01.06.12"/>
    <hyperlink ref="I51:N51" location="Zanotti!R160C1" display="Серия SB потолчные"/>
    <hyperlink ref="I52:N52" location="Полаир_МБ_СС!R1C1" display="Полаир моноблоки и сплит-системы"/>
    <hyperlink ref="I58:N58" location="ВО_СЕВЕР!R1C1" display="Воздухоохладители Север "/>
    <hyperlink ref="I53:N53" location="KIDE_mono_split!R1C1" display="Моноблоки и сплит системы "/>
    <hyperlink ref="I54:N54" location="KIDE_потолочник!R1C1" display="Потолочные моноблоки"/>
    <hyperlink ref="I55:N55" location="Rivacold!R1C1" display="Моноблоки и сплит системы"/>
    <hyperlink ref="I46:N46" location="ККБ_СС_СЕВЕР!A1" display="(ККБ) НА БАЗЕ СПЛИТ-СИСТЕМЫ ТМ &quot;СЕВЕР&quot;"/>
    <hyperlink ref="I31:N31" location="Камеры_с_купе!A1" display="Камеры с дверями купе с соединением &quot;шип-паз&quot;"/>
    <hyperlink ref="I37:N37" location="Шкафы_север!A1" display="СЕВЕР"/>
  </hyperlinks>
  <pageMargins left="0.7" right="0.7" top="0.75" bottom="0.75" header="0.3" footer="0.3"/>
  <pageSetup paperSize="9" orientation="portrait" verticalDpi="0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2:I65"/>
  <sheetViews>
    <sheetView workbookViewId="0">
      <selection activeCell="A2" sqref="A2:E2"/>
    </sheetView>
  </sheetViews>
  <sheetFormatPr defaultRowHeight="15" x14ac:dyDescent="0.25"/>
  <cols>
    <col min="1" max="5" width="14.28515625" customWidth="1"/>
  </cols>
  <sheetData>
    <row r="2" spans="1:9" ht="18.75" x14ac:dyDescent="0.25">
      <c r="A2" s="1982" t="s">
        <v>61</v>
      </c>
      <c r="B2" s="1982"/>
      <c r="C2" s="1982"/>
      <c r="D2" s="1982"/>
      <c r="E2" s="1982"/>
    </row>
    <row r="4" spans="1:9" ht="15.75" x14ac:dyDescent="0.25">
      <c r="A4" s="1980" t="s">
        <v>52</v>
      </c>
      <c r="B4" s="1980"/>
      <c r="C4" s="1980"/>
      <c r="D4" s="1980"/>
      <c r="E4" s="1980"/>
      <c r="F4" s="19"/>
      <c r="G4" s="19"/>
      <c r="H4" s="19"/>
      <c r="I4" s="19"/>
    </row>
    <row r="5" spans="1:9" ht="16.5" thickBot="1" x14ac:dyDescent="0.3">
      <c r="A5" s="1984" t="s">
        <v>63</v>
      </c>
      <c r="B5" s="1984"/>
      <c r="C5" s="1984"/>
      <c r="D5" s="1984"/>
      <c r="E5" s="1984"/>
    </row>
    <row r="6" spans="1:9" ht="17.25" thickTop="1" thickBot="1" x14ac:dyDescent="0.3">
      <c r="A6" s="1981" t="s">
        <v>53</v>
      </c>
      <c r="B6" s="1981"/>
      <c r="C6" s="1981" t="s">
        <v>54</v>
      </c>
      <c r="D6" s="1981"/>
      <c r="E6" s="1981"/>
    </row>
    <row r="7" spans="1:9" ht="24" thickTop="1" thickBot="1" x14ac:dyDescent="0.3">
      <c r="A7" s="1482" t="s">
        <v>55</v>
      </c>
      <c r="B7" s="1482" t="s">
        <v>56</v>
      </c>
      <c r="C7" s="1524" t="s">
        <v>57</v>
      </c>
      <c r="D7" s="1524" t="s">
        <v>58</v>
      </c>
      <c r="E7" s="1524" t="s">
        <v>59</v>
      </c>
    </row>
    <row r="8" spans="1:9" ht="17.25" thickTop="1" thickBot="1" x14ac:dyDescent="0.3">
      <c r="A8" s="1979">
        <v>800</v>
      </c>
      <c r="B8" s="1525">
        <v>1856</v>
      </c>
      <c r="C8" s="1523">
        <v>39694</v>
      </c>
      <c r="D8" s="1523">
        <v>51111</v>
      </c>
      <c r="E8" s="1523">
        <v>55448</v>
      </c>
    </row>
    <row r="9" spans="1:9" ht="17.25" thickTop="1" thickBot="1" x14ac:dyDescent="0.3">
      <c r="A9" s="1979"/>
      <c r="B9" s="1468">
        <v>2000</v>
      </c>
      <c r="C9" s="1522">
        <v>41016</v>
      </c>
      <c r="D9" s="1522">
        <v>52941</v>
      </c>
      <c r="E9" s="1522">
        <v>57555</v>
      </c>
    </row>
    <row r="10" spans="1:9" ht="17.25" thickTop="1" thickBot="1" x14ac:dyDescent="0.3">
      <c r="A10" s="1979"/>
      <c r="B10" s="1525">
        <v>2100</v>
      </c>
      <c r="C10" s="1523">
        <v>41935</v>
      </c>
      <c r="D10" s="1523">
        <v>54097</v>
      </c>
      <c r="E10" s="1523">
        <v>58902</v>
      </c>
    </row>
    <row r="11" spans="1:9" ht="17.25" thickTop="1" thickBot="1" x14ac:dyDescent="0.3">
      <c r="A11" s="1979"/>
      <c r="B11" s="1468">
        <v>2200</v>
      </c>
      <c r="C11" s="1522">
        <v>42852</v>
      </c>
      <c r="D11" s="1522">
        <v>55256</v>
      </c>
      <c r="E11" s="1522">
        <v>60251</v>
      </c>
    </row>
    <row r="12" spans="1:9" ht="17.25" thickTop="1" thickBot="1" x14ac:dyDescent="0.3">
      <c r="A12" s="1979">
        <v>900</v>
      </c>
      <c r="B12" s="1525">
        <v>1856</v>
      </c>
      <c r="C12" s="1523">
        <v>41119</v>
      </c>
      <c r="D12" s="1523">
        <v>52925</v>
      </c>
      <c r="E12" s="1523">
        <v>57585</v>
      </c>
    </row>
    <row r="13" spans="1:9" ht="17.25" thickTop="1" thickBot="1" x14ac:dyDescent="0.3">
      <c r="A13" s="1979"/>
      <c r="B13" s="1468">
        <v>2000</v>
      </c>
      <c r="C13" s="1522">
        <v>42507</v>
      </c>
      <c r="D13" s="1522">
        <v>54822</v>
      </c>
      <c r="E13" s="1522">
        <v>59782</v>
      </c>
    </row>
    <row r="14" spans="1:9" ht="17.25" thickTop="1" thickBot="1" x14ac:dyDescent="0.3">
      <c r="A14" s="1979"/>
      <c r="B14" s="1525">
        <v>2100</v>
      </c>
      <c r="C14" s="1523">
        <v>43471</v>
      </c>
      <c r="D14" s="1523">
        <v>56076</v>
      </c>
      <c r="E14" s="1523">
        <v>61240</v>
      </c>
    </row>
    <row r="15" spans="1:9" ht="17.25" thickTop="1" thickBot="1" x14ac:dyDescent="0.3">
      <c r="A15" s="1979"/>
      <c r="B15" s="1468">
        <v>2200</v>
      </c>
      <c r="C15" s="1522">
        <v>44435</v>
      </c>
      <c r="D15" s="1522">
        <v>57332</v>
      </c>
      <c r="E15" s="1522">
        <v>62701</v>
      </c>
    </row>
    <row r="16" spans="1:9" ht="17.25" thickTop="1" thickBot="1" x14ac:dyDescent="0.3">
      <c r="A16" s="1979">
        <v>1000</v>
      </c>
      <c r="B16" s="1525">
        <v>1856</v>
      </c>
      <c r="C16" s="1523">
        <v>42545</v>
      </c>
      <c r="D16" s="1523">
        <v>54738</v>
      </c>
      <c r="E16" s="1523">
        <v>59724</v>
      </c>
    </row>
    <row r="17" spans="1:5" ht="17.25" thickTop="1" thickBot="1" x14ac:dyDescent="0.3">
      <c r="A17" s="1979"/>
      <c r="B17" s="1468">
        <v>2000</v>
      </c>
      <c r="C17" s="1522">
        <v>43995</v>
      </c>
      <c r="D17" s="1522">
        <v>56700</v>
      </c>
      <c r="E17" s="1522">
        <v>62007</v>
      </c>
    </row>
    <row r="18" spans="1:5" ht="17.25" thickTop="1" thickBot="1" x14ac:dyDescent="0.3">
      <c r="A18" s="1979"/>
      <c r="B18" s="1525">
        <v>2100</v>
      </c>
      <c r="C18" s="1523">
        <v>45007</v>
      </c>
      <c r="D18" s="1523">
        <v>58050</v>
      </c>
      <c r="E18" s="1523">
        <v>63580</v>
      </c>
    </row>
    <row r="19" spans="1:5" ht="17.25" thickTop="1" thickBot="1" x14ac:dyDescent="0.3">
      <c r="A19" s="1979"/>
      <c r="B19" s="1468">
        <v>2200</v>
      </c>
      <c r="C19" s="1522">
        <v>46017</v>
      </c>
      <c r="D19" s="1522">
        <v>59405</v>
      </c>
      <c r="E19" s="1522">
        <v>65150</v>
      </c>
    </row>
    <row r="20" spans="1:5" ht="17.25" thickTop="1" thickBot="1" x14ac:dyDescent="0.3">
      <c r="A20" s="1979">
        <v>1100</v>
      </c>
      <c r="B20" s="1525">
        <v>1856</v>
      </c>
      <c r="C20" s="1523">
        <v>44815</v>
      </c>
      <c r="D20" s="1523">
        <v>56307</v>
      </c>
      <c r="E20" s="1523">
        <v>62726</v>
      </c>
    </row>
    <row r="21" spans="1:5" ht="17.25" thickTop="1" thickBot="1" x14ac:dyDescent="0.3">
      <c r="A21" s="1979"/>
      <c r="B21" s="1468">
        <v>2000</v>
      </c>
      <c r="C21" s="1522">
        <v>46334</v>
      </c>
      <c r="D21" s="1522">
        <v>59406</v>
      </c>
      <c r="E21" s="1522">
        <v>65062</v>
      </c>
    </row>
    <row r="22" spans="1:5" ht="17.25" thickTop="1" thickBot="1" x14ac:dyDescent="0.3">
      <c r="A22" s="1979"/>
      <c r="B22" s="1525">
        <v>2100</v>
      </c>
      <c r="C22" s="1523">
        <v>47386</v>
      </c>
      <c r="D22" s="1523">
        <v>60823</v>
      </c>
      <c r="E22" s="1523">
        <v>66715</v>
      </c>
    </row>
    <row r="23" spans="1:5" ht="17.25" thickTop="1" thickBot="1" x14ac:dyDescent="0.3">
      <c r="A23" s="1979"/>
      <c r="B23" s="1468">
        <v>2200</v>
      </c>
      <c r="C23" s="1522">
        <v>48440</v>
      </c>
      <c r="D23" s="1522">
        <v>62243</v>
      </c>
      <c r="E23" s="1522">
        <v>68381</v>
      </c>
    </row>
    <row r="24" spans="1:5" ht="17.25" thickTop="1" thickBot="1" x14ac:dyDescent="0.3">
      <c r="A24" s="1979">
        <v>1200</v>
      </c>
      <c r="B24" s="1525">
        <v>1856</v>
      </c>
      <c r="C24" s="1523">
        <v>47083</v>
      </c>
      <c r="D24" s="1523">
        <v>57877</v>
      </c>
      <c r="E24" s="1523">
        <v>65724</v>
      </c>
    </row>
    <row r="25" spans="1:5" ht="17.25" thickTop="1" thickBot="1" x14ac:dyDescent="0.3">
      <c r="A25" s="1979"/>
      <c r="B25" s="1468">
        <v>2000</v>
      </c>
      <c r="C25" s="1522">
        <v>48671</v>
      </c>
      <c r="D25" s="1522">
        <v>62114</v>
      </c>
      <c r="E25" s="1522">
        <v>68118</v>
      </c>
    </row>
    <row r="26" spans="1:5" ht="17.25" thickTop="1" thickBot="1" x14ac:dyDescent="0.3">
      <c r="A26" s="1979"/>
      <c r="B26" s="1525">
        <v>2100</v>
      </c>
      <c r="C26" s="1523">
        <v>49764</v>
      </c>
      <c r="D26" s="1523">
        <v>63596</v>
      </c>
      <c r="E26" s="1523">
        <v>69844</v>
      </c>
    </row>
    <row r="27" spans="1:5" ht="17.25" thickTop="1" thickBot="1" x14ac:dyDescent="0.3">
      <c r="A27" s="1979"/>
      <c r="B27" s="1468">
        <v>2200</v>
      </c>
      <c r="C27" s="1522">
        <v>50860</v>
      </c>
      <c r="D27" s="1522">
        <v>65078</v>
      </c>
      <c r="E27" s="1522">
        <v>71613</v>
      </c>
    </row>
    <row r="28" spans="1:5" ht="17.25" thickTop="1" thickBot="1" x14ac:dyDescent="0.3">
      <c r="A28" s="1979">
        <v>1300</v>
      </c>
      <c r="B28" s="1525">
        <v>1856</v>
      </c>
      <c r="C28" s="1523">
        <v>49434</v>
      </c>
      <c r="D28" s="1523">
        <v>59615</v>
      </c>
      <c r="E28" s="1523">
        <v>68683</v>
      </c>
    </row>
    <row r="29" spans="1:5" ht="17.25" thickTop="1" thickBot="1" x14ac:dyDescent="0.3">
      <c r="A29" s="1979"/>
      <c r="B29" s="1468">
        <v>2000</v>
      </c>
      <c r="C29" s="1522">
        <v>51104</v>
      </c>
      <c r="D29" s="1522">
        <v>64908</v>
      </c>
      <c r="E29" s="1522">
        <v>71186</v>
      </c>
    </row>
    <row r="30" spans="1:5" ht="17.25" thickTop="1" thickBot="1" x14ac:dyDescent="0.3">
      <c r="A30" s="1979"/>
      <c r="B30" s="1525">
        <v>2100</v>
      </c>
      <c r="C30" s="1523">
        <v>52250</v>
      </c>
      <c r="D30" s="1523">
        <v>66457</v>
      </c>
      <c r="E30" s="1523">
        <v>72988</v>
      </c>
    </row>
    <row r="31" spans="1:5" ht="17.25" thickTop="1" thickBot="1" x14ac:dyDescent="0.3">
      <c r="A31" s="1979"/>
      <c r="B31" s="1468">
        <v>2200</v>
      </c>
      <c r="C31" s="1522">
        <v>53401</v>
      </c>
      <c r="D31" s="1522">
        <v>68008</v>
      </c>
      <c r="E31" s="1522">
        <v>74834</v>
      </c>
    </row>
    <row r="32" spans="1:5" ht="17.25" thickTop="1" thickBot="1" x14ac:dyDescent="0.3">
      <c r="A32" s="1979">
        <v>1400</v>
      </c>
      <c r="B32" s="1525">
        <v>1856</v>
      </c>
      <c r="C32" s="1523">
        <v>51657</v>
      </c>
      <c r="D32" s="1523">
        <v>62295</v>
      </c>
      <c r="E32" s="1523">
        <v>71773</v>
      </c>
    </row>
    <row r="33" spans="1:5" ht="17.25" thickTop="1" thickBot="1" x14ac:dyDescent="0.3">
      <c r="A33" s="1979"/>
      <c r="B33" s="1468">
        <v>2000</v>
      </c>
      <c r="C33" s="1522">
        <v>53406</v>
      </c>
      <c r="D33" s="1522">
        <v>67829</v>
      </c>
      <c r="E33" s="1522">
        <v>74389</v>
      </c>
    </row>
    <row r="34" spans="1:5" ht="17.25" thickTop="1" thickBot="1" x14ac:dyDescent="0.3">
      <c r="A34" s="1979"/>
      <c r="B34" s="1525">
        <v>2100</v>
      </c>
      <c r="C34" s="1523">
        <v>54603</v>
      </c>
      <c r="D34" s="1523">
        <v>69446</v>
      </c>
      <c r="E34" s="1523">
        <v>76273</v>
      </c>
    </row>
    <row r="35" spans="1:5" ht="17.25" thickTop="1" thickBot="1" x14ac:dyDescent="0.3">
      <c r="A35" s="1979"/>
      <c r="B35" s="1468">
        <v>2200</v>
      </c>
      <c r="C35" s="1522">
        <v>55801</v>
      </c>
      <c r="D35" s="1522">
        <v>71066</v>
      </c>
      <c r="E35" s="1522">
        <v>78200</v>
      </c>
    </row>
    <row r="36" spans="1:5" ht="15.75" customHeight="1" thickTop="1" thickBot="1" x14ac:dyDescent="0.3">
      <c r="A36" s="1985" t="s">
        <v>60</v>
      </c>
      <c r="B36" s="1985"/>
      <c r="C36" s="1985"/>
      <c r="D36" s="1985"/>
      <c r="E36" s="1985"/>
    </row>
    <row r="37" spans="1:5" ht="16.5" thickTop="1" thickBot="1" x14ac:dyDescent="0.3">
      <c r="A37" s="1985"/>
      <c r="B37" s="1985"/>
      <c r="C37" s="1985"/>
      <c r="D37" s="1985"/>
      <c r="E37" s="1985"/>
    </row>
    <row r="38" spans="1:5" ht="16.5" thickTop="1" thickBot="1" x14ac:dyDescent="0.3">
      <c r="A38" s="1986" t="s">
        <v>4263</v>
      </c>
      <c r="B38" s="1986"/>
      <c r="C38" s="1986"/>
      <c r="D38" s="1986"/>
      <c r="E38" s="1986"/>
    </row>
    <row r="39" spans="1:5" ht="15.75" thickTop="1" x14ac:dyDescent="0.25"/>
    <row r="41" spans="1:5" ht="15.75" x14ac:dyDescent="0.25">
      <c r="A41" s="1983" t="s">
        <v>52</v>
      </c>
      <c r="B41" s="1983"/>
      <c r="C41" s="1983"/>
      <c r="D41" s="1983"/>
      <c r="E41" s="1983"/>
    </row>
    <row r="42" spans="1:5" ht="16.5" thickBot="1" x14ac:dyDescent="0.3">
      <c r="A42" s="1983" t="s">
        <v>62</v>
      </c>
      <c r="B42" s="1983"/>
      <c r="C42" s="1983"/>
      <c r="D42" s="1983"/>
      <c r="E42" s="1983"/>
    </row>
    <row r="43" spans="1:5" ht="17.25" thickTop="1" thickBot="1" x14ac:dyDescent="0.3">
      <c r="A43" s="1981" t="s">
        <v>64</v>
      </c>
      <c r="B43" s="1981"/>
      <c r="C43" s="1981" t="s">
        <v>54</v>
      </c>
      <c r="D43" s="1981"/>
      <c r="E43" s="1981"/>
    </row>
    <row r="44" spans="1:5" ht="24" thickTop="1" thickBot="1" x14ac:dyDescent="0.3">
      <c r="A44" s="1482" t="s">
        <v>65</v>
      </c>
      <c r="B44" s="1482" t="s">
        <v>66</v>
      </c>
      <c r="C44" s="1524" t="s">
        <v>57</v>
      </c>
      <c r="D44" s="1524" t="s">
        <v>58</v>
      </c>
      <c r="E44" s="1524" t="s">
        <v>59</v>
      </c>
    </row>
    <row r="45" spans="1:5" ht="17.25" thickTop="1" thickBot="1" x14ac:dyDescent="0.3">
      <c r="A45" s="1979">
        <v>800</v>
      </c>
      <c r="B45" s="1525">
        <v>1800</v>
      </c>
      <c r="C45" s="1523">
        <v>33531</v>
      </c>
      <c r="D45" s="1523">
        <v>40581</v>
      </c>
      <c r="E45" s="1523">
        <v>44229</v>
      </c>
    </row>
    <row r="46" spans="1:5" ht="17.25" thickTop="1" thickBot="1" x14ac:dyDescent="0.3">
      <c r="A46" s="1979"/>
      <c r="B46" s="1468">
        <v>1900</v>
      </c>
      <c r="C46" s="1522">
        <v>34538</v>
      </c>
      <c r="D46" s="1522">
        <v>41780</v>
      </c>
      <c r="E46" s="1522">
        <v>45557</v>
      </c>
    </row>
    <row r="47" spans="1:5" ht="17.25" thickTop="1" thickBot="1" x14ac:dyDescent="0.3">
      <c r="A47" s="1979"/>
      <c r="B47" s="1525">
        <v>2000</v>
      </c>
      <c r="C47" s="1523">
        <v>35328</v>
      </c>
      <c r="D47" s="1523">
        <v>42472</v>
      </c>
      <c r="E47" s="1523">
        <v>46654</v>
      </c>
    </row>
    <row r="48" spans="1:5" ht="17.25" thickTop="1" thickBot="1" x14ac:dyDescent="0.3">
      <c r="A48" s="1979"/>
      <c r="B48" s="1468">
        <v>2100</v>
      </c>
      <c r="C48" s="1522">
        <v>36390</v>
      </c>
      <c r="D48" s="1522">
        <v>43960</v>
      </c>
      <c r="E48" s="1522">
        <v>48293</v>
      </c>
    </row>
    <row r="49" spans="1:5" ht="17.25" thickTop="1" thickBot="1" x14ac:dyDescent="0.3">
      <c r="A49" s="1979"/>
      <c r="B49" s="1525">
        <v>2200</v>
      </c>
      <c r="C49" s="1523">
        <v>37807</v>
      </c>
      <c r="D49" s="1523">
        <v>45545</v>
      </c>
      <c r="E49" s="1523">
        <v>50030</v>
      </c>
    </row>
    <row r="50" spans="1:5" ht="17.25" thickTop="1" thickBot="1" x14ac:dyDescent="0.3">
      <c r="A50" s="1979">
        <v>900</v>
      </c>
      <c r="B50" s="1468">
        <v>1800</v>
      </c>
      <c r="C50" s="1522">
        <v>34788</v>
      </c>
      <c r="D50" s="1522">
        <v>42092</v>
      </c>
      <c r="E50" s="1522">
        <v>46227</v>
      </c>
    </row>
    <row r="51" spans="1:5" ht="17.25" thickTop="1" thickBot="1" x14ac:dyDescent="0.3">
      <c r="A51" s="1979"/>
      <c r="B51" s="1525">
        <v>1900</v>
      </c>
      <c r="C51" s="1523">
        <v>35798</v>
      </c>
      <c r="D51" s="1523">
        <v>43309</v>
      </c>
      <c r="E51" s="1523">
        <v>47569</v>
      </c>
    </row>
    <row r="52" spans="1:5" ht="17.25" thickTop="1" thickBot="1" x14ac:dyDescent="0.3">
      <c r="A52" s="1979"/>
      <c r="B52" s="1468">
        <v>2000</v>
      </c>
      <c r="C52" s="1522">
        <v>36615</v>
      </c>
      <c r="D52" s="1522">
        <v>44196</v>
      </c>
      <c r="E52" s="1522">
        <v>48673</v>
      </c>
    </row>
    <row r="53" spans="1:5" ht="17.25" thickTop="1" thickBot="1" x14ac:dyDescent="0.3">
      <c r="A53" s="1979"/>
      <c r="B53" s="1525">
        <v>2100</v>
      </c>
      <c r="C53" s="1523">
        <v>37899</v>
      </c>
      <c r="D53" s="1523">
        <v>45719</v>
      </c>
      <c r="E53" s="1523">
        <v>50223</v>
      </c>
    </row>
    <row r="54" spans="1:5" ht="17.25" thickTop="1" thickBot="1" x14ac:dyDescent="0.3">
      <c r="A54" s="1979"/>
      <c r="B54" s="1468">
        <v>2200</v>
      </c>
      <c r="C54" s="1522">
        <v>39224</v>
      </c>
      <c r="D54" s="1522">
        <v>47364</v>
      </c>
      <c r="E54" s="1522">
        <v>52136</v>
      </c>
    </row>
    <row r="55" spans="1:5" ht="17.25" thickTop="1" thickBot="1" x14ac:dyDescent="0.3">
      <c r="A55" s="1979">
        <v>1000</v>
      </c>
      <c r="B55" s="1525">
        <v>1800</v>
      </c>
      <c r="C55" s="1523">
        <v>36179</v>
      </c>
      <c r="D55" s="1523">
        <v>43774</v>
      </c>
      <c r="E55" s="1523">
        <v>48124</v>
      </c>
    </row>
    <row r="56" spans="1:5" ht="17.25" thickTop="1" thickBot="1" x14ac:dyDescent="0.3">
      <c r="A56" s="1979"/>
      <c r="B56" s="1468">
        <v>1900</v>
      </c>
      <c r="C56" s="1522">
        <v>37227</v>
      </c>
      <c r="D56" s="1522">
        <v>45046</v>
      </c>
      <c r="E56" s="1522">
        <v>49519</v>
      </c>
    </row>
    <row r="57" spans="1:5" ht="17.25" thickTop="1" thickBot="1" x14ac:dyDescent="0.3">
      <c r="A57" s="1979"/>
      <c r="B57" s="1525">
        <v>2000</v>
      </c>
      <c r="C57" s="1523">
        <v>38080</v>
      </c>
      <c r="D57" s="1523">
        <v>46093</v>
      </c>
      <c r="E57" s="1523">
        <v>50669</v>
      </c>
    </row>
    <row r="58" spans="1:5" ht="17.25" thickTop="1" thickBot="1" x14ac:dyDescent="0.3">
      <c r="A58" s="1979"/>
      <c r="B58" s="1468">
        <v>2100</v>
      </c>
      <c r="C58" s="1522">
        <v>39415</v>
      </c>
      <c r="D58" s="1522">
        <v>47594</v>
      </c>
      <c r="E58" s="1522">
        <v>52232</v>
      </c>
    </row>
    <row r="59" spans="1:5" ht="17.25" thickTop="1" thickBot="1" x14ac:dyDescent="0.3">
      <c r="A59" s="1979"/>
      <c r="B59" s="1525">
        <v>2200</v>
      </c>
      <c r="C59" s="1523">
        <v>40791</v>
      </c>
      <c r="D59" s="1523">
        <v>49309</v>
      </c>
      <c r="E59" s="1523">
        <v>54324</v>
      </c>
    </row>
    <row r="60" spans="1:5" ht="17.25" thickTop="1" thickBot="1" x14ac:dyDescent="0.3">
      <c r="A60" s="1979">
        <v>1200</v>
      </c>
      <c r="B60" s="1468">
        <v>1800</v>
      </c>
      <c r="C60" s="1522">
        <v>38316</v>
      </c>
      <c r="D60" s="1522">
        <v>46222</v>
      </c>
      <c r="E60" s="1522">
        <v>50748</v>
      </c>
    </row>
    <row r="61" spans="1:5" ht="17.25" thickTop="1" thickBot="1" x14ac:dyDescent="0.3">
      <c r="A61" s="1979"/>
      <c r="B61" s="1525">
        <v>1900</v>
      </c>
      <c r="C61" s="1523">
        <v>39461</v>
      </c>
      <c r="D61" s="1523">
        <v>47560</v>
      </c>
      <c r="E61" s="1523">
        <v>52219</v>
      </c>
    </row>
    <row r="62" spans="1:5" ht="17.25" thickTop="1" thickBot="1" x14ac:dyDescent="0.3">
      <c r="A62" s="1979"/>
      <c r="B62" s="1468">
        <v>2000</v>
      </c>
      <c r="C62" s="1522">
        <v>40292</v>
      </c>
      <c r="D62" s="1522">
        <v>48529</v>
      </c>
      <c r="E62" s="1522">
        <v>53399</v>
      </c>
    </row>
    <row r="63" spans="1:5" ht="17.25" thickTop="1" thickBot="1" x14ac:dyDescent="0.3">
      <c r="A63" s="1979"/>
      <c r="B63" s="1525">
        <v>2100</v>
      </c>
      <c r="C63" s="1523">
        <v>41682</v>
      </c>
      <c r="D63" s="1523">
        <v>50196</v>
      </c>
      <c r="E63" s="1523">
        <v>55027</v>
      </c>
    </row>
    <row r="64" spans="1:5" ht="17.25" thickTop="1" thickBot="1" x14ac:dyDescent="0.3">
      <c r="A64" s="1979"/>
      <c r="B64" s="1468">
        <v>2200</v>
      </c>
      <c r="C64" s="1522">
        <v>43114</v>
      </c>
      <c r="D64" s="1522">
        <v>51980</v>
      </c>
      <c r="E64" s="1522">
        <v>57202</v>
      </c>
    </row>
    <row r="65" ht="15.75" thickTop="1" x14ac:dyDescent="0.25"/>
  </sheetData>
  <customSheetViews>
    <customSheetView guid="{3C29F810-2EC4-4A66-B352-336DDD8C5F1E}" topLeftCell="A13">
      <pageMargins left="0.7" right="0.7" top="0.75" bottom="0.75" header="0.3" footer="0.3"/>
    </customSheetView>
  </customSheetViews>
  <mergeCells count="22">
    <mergeCell ref="A2:E2"/>
    <mergeCell ref="A41:E41"/>
    <mergeCell ref="A42:E42"/>
    <mergeCell ref="A5:E5"/>
    <mergeCell ref="A43:B43"/>
    <mergeCell ref="C43:E43"/>
    <mergeCell ref="A20:A23"/>
    <mergeCell ref="A24:A27"/>
    <mergeCell ref="A28:A31"/>
    <mergeCell ref="A32:A35"/>
    <mergeCell ref="A36:E37"/>
    <mergeCell ref="A38:E38"/>
    <mergeCell ref="A16:A19"/>
    <mergeCell ref="A45:A49"/>
    <mergeCell ref="A50:A54"/>
    <mergeCell ref="A55:A59"/>
    <mergeCell ref="A60:A64"/>
    <mergeCell ref="A4:E4"/>
    <mergeCell ref="A6:B6"/>
    <mergeCell ref="C6:E6"/>
    <mergeCell ref="A8:A11"/>
    <mergeCell ref="A12:A15"/>
  </mergeCells>
  <hyperlinks>
    <hyperlink ref="A2:E2" location="СОДЕРЖАНИЕ!A1" display="Вернуться в СОДЕРЖАНИЕ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2:E53"/>
  <sheetViews>
    <sheetView workbookViewId="0">
      <selection activeCell="A2" sqref="A2:E2"/>
    </sheetView>
  </sheetViews>
  <sheetFormatPr defaultRowHeight="15" x14ac:dyDescent="0.25"/>
  <cols>
    <col min="1" max="2" width="16.42578125" customWidth="1"/>
    <col min="3" max="5" width="14.28515625" customWidth="1"/>
  </cols>
  <sheetData>
    <row r="2" spans="1:5" ht="18.75" x14ac:dyDescent="0.25">
      <c r="A2" s="1982" t="s">
        <v>61</v>
      </c>
      <c r="B2" s="1982"/>
      <c r="C2" s="1982"/>
      <c r="D2" s="1982"/>
      <c r="E2" s="1982"/>
    </row>
    <row r="4" spans="1:5" ht="18.75" x14ac:dyDescent="0.25">
      <c r="A4" s="1987" t="s">
        <v>74</v>
      </c>
      <c r="B4" s="1987"/>
      <c r="C4" s="1987"/>
      <c r="D4" s="1987"/>
      <c r="E4" s="1987"/>
    </row>
    <row r="5" spans="1:5" ht="19.5" thickBot="1" x14ac:dyDescent="0.3">
      <c r="A5" s="1987" t="s">
        <v>75</v>
      </c>
      <c r="B5" s="1987"/>
      <c r="C5" s="1987"/>
      <c r="D5" s="1987"/>
      <c r="E5" s="1987"/>
    </row>
    <row r="6" spans="1:5" ht="17.25" thickTop="1" thickBot="1" x14ac:dyDescent="0.3">
      <c r="A6" s="1981" t="s">
        <v>53</v>
      </c>
      <c r="B6" s="1981"/>
      <c r="C6" s="1981" t="s">
        <v>54</v>
      </c>
      <c r="D6" s="1981"/>
      <c r="E6" s="1981"/>
    </row>
    <row r="7" spans="1:5" ht="24" thickTop="1" thickBot="1" x14ac:dyDescent="0.3">
      <c r="A7" s="1482" t="s">
        <v>55</v>
      </c>
      <c r="B7" s="1482" t="s">
        <v>56</v>
      </c>
      <c r="C7" s="1524" t="s">
        <v>57</v>
      </c>
      <c r="D7" s="1524" t="s">
        <v>58</v>
      </c>
      <c r="E7" s="1524" t="s">
        <v>59</v>
      </c>
    </row>
    <row r="8" spans="1:5" ht="17.25" thickTop="1" thickBot="1" x14ac:dyDescent="0.3">
      <c r="A8" s="1979">
        <v>1400</v>
      </c>
      <c r="B8" s="1468">
        <v>1856</v>
      </c>
      <c r="C8" s="1522">
        <v>73296</v>
      </c>
      <c r="D8" s="1522">
        <v>90020</v>
      </c>
      <c r="E8" s="1522">
        <v>96714</v>
      </c>
    </row>
    <row r="9" spans="1:5" ht="17.25" thickTop="1" thickBot="1" x14ac:dyDescent="0.3">
      <c r="A9" s="1979"/>
      <c r="B9" s="1525">
        <v>2000</v>
      </c>
      <c r="C9" s="1523">
        <v>75593</v>
      </c>
      <c r="D9" s="1523">
        <v>93123</v>
      </c>
      <c r="E9" s="1523">
        <v>100258</v>
      </c>
    </row>
    <row r="10" spans="1:5" ht="17.25" thickTop="1" thickBot="1" x14ac:dyDescent="0.3">
      <c r="A10" s="1979"/>
      <c r="B10" s="1468">
        <v>2200</v>
      </c>
      <c r="C10" s="1522">
        <v>78819</v>
      </c>
      <c r="D10" s="1522">
        <v>97122</v>
      </c>
      <c r="E10" s="1522">
        <v>104867</v>
      </c>
    </row>
    <row r="11" spans="1:5" ht="17.25" thickTop="1" thickBot="1" x14ac:dyDescent="0.3">
      <c r="A11" s="1979"/>
      <c r="B11" s="1525">
        <v>2400</v>
      </c>
      <c r="C11" s="1523">
        <v>82365</v>
      </c>
      <c r="D11" s="1523">
        <v>101494</v>
      </c>
      <c r="E11" s="1523">
        <v>109586</v>
      </c>
    </row>
    <row r="12" spans="1:5" ht="17.25" thickTop="1" thickBot="1" x14ac:dyDescent="0.3">
      <c r="A12" s="1979"/>
      <c r="B12" s="1468">
        <v>2600</v>
      </c>
      <c r="C12" s="1522">
        <v>86069</v>
      </c>
      <c r="D12" s="1522">
        <v>106061</v>
      </c>
      <c r="E12" s="1522">
        <v>114519</v>
      </c>
    </row>
    <row r="13" spans="1:5" ht="17.25" thickTop="1" thickBot="1" x14ac:dyDescent="0.3">
      <c r="A13" s="1979"/>
      <c r="B13" s="1525">
        <v>2800</v>
      </c>
      <c r="C13" s="1523">
        <v>89941</v>
      </c>
      <c r="D13" s="1523">
        <v>110833</v>
      </c>
      <c r="E13" s="1523">
        <v>119672</v>
      </c>
    </row>
    <row r="14" spans="1:5" ht="17.25" thickTop="1" thickBot="1" x14ac:dyDescent="0.3">
      <c r="A14" s="1979"/>
      <c r="B14" s="1468">
        <v>3000</v>
      </c>
      <c r="C14" s="1522">
        <v>94436</v>
      </c>
      <c r="D14" s="1522">
        <v>116373</v>
      </c>
      <c r="E14" s="1522">
        <v>125657</v>
      </c>
    </row>
    <row r="15" spans="1:5" ht="17.25" thickTop="1" thickBot="1" x14ac:dyDescent="0.3">
      <c r="A15" s="1979">
        <v>1600</v>
      </c>
      <c r="B15" s="1525">
        <v>1856</v>
      </c>
      <c r="C15" s="1523">
        <v>75907</v>
      </c>
      <c r="D15" s="1523">
        <v>93385</v>
      </c>
      <c r="E15" s="1523">
        <v>100677</v>
      </c>
    </row>
    <row r="16" spans="1:5" ht="17.25" thickTop="1" thickBot="1" x14ac:dyDescent="0.3">
      <c r="A16" s="1979"/>
      <c r="B16" s="1468">
        <v>2000</v>
      </c>
      <c r="C16" s="1522">
        <v>78341</v>
      </c>
      <c r="D16" s="1522">
        <v>96500</v>
      </c>
      <c r="E16" s="1522">
        <v>104271</v>
      </c>
    </row>
    <row r="17" spans="1:5" ht="17.25" thickTop="1" thickBot="1" x14ac:dyDescent="0.3">
      <c r="A17" s="1979"/>
      <c r="B17" s="1525">
        <v>2200</v>
      </c>
      <c r="C17" s="1523">
        <v>82160</v>
      </c>
      <c r="D17" s="1523">
        <v>100613</v>
      </c>
      <c r="E17" s="1523">
        <v>109051</v>
      </c>
    </row>
    <row r="18" spans="1:5" ht="17.25" thickTop="1" thickBot="1" x14ac:dyDescent="0.3">
      <c r="A18" s="1979"/>
      <c r="B18" s="1468">
        <v>2400</v>
      </c>
      <c r="C18" s="1522">
        <v>85855</v>
      </c>
      <c r="D18" s="1522">
        <v>105143</v>
      </c>
      <c r="E18" s="1522">
        <v>113959</v>
      </c>
    </row>
    <row r="19" spans="1:5" ht="17.25" thickTop="1" thickBot="1" x14ac:dyDescent="0.3">
      <c r="A19" s="1979"/>
      <c r="B19" s="1525">
        <v>2600</v>
      </c>
      <c r="C19" s="1523">
        <v>89720</v>
      </c>
      <c r="D19" s="1523">
        <v>109874</v>
      </c>
      <c r="E19" s="1523">
        <v>119088</v>
      </c>
    </row>
    <row r="20" spans="1:5" ht="17.25" thickTop="1" thickBot="1" x14ac:dyDescent="0.3">
      <c r="A20" s="1979"/>
      <c r="B20" s="1468">
        <v>2800</v>
      </c>
      <c r="C20" s="1522">
        <v>93757</v>
      </c>
      <c r="D20" s="1522">
        <v>114818</v>
      </c>
      <c r="E20" s="1522">
        <v>124447</v>
      </c>
    </row>
    <row r="21" spans="1:5" ht="17.25" thickTop="1" thickBot="1" x14ac:dyDescent="0.3">
      <c r="A21" s="1979"/>
      <c r="B21" s="1525">
        <v>3000</v>
      </c>
      <c r="C21" s="1523">
        <v>98445</v>
      </c>
      <c r="D21" s="1523">
        <v>120559</v>
      </c>
      <c r="E21" s="1523">
        <v>130672</v>
      </c>
    </row>
    <row r="22" spans="1:5" ht="17.25" thickTop="1" thickBot="1" x14ac:dyDescent="0.3">
      <c r="A22" s="1979">
        <v>1800</v>
      </c>
      <c r="B22" s="1468">
        <v>1856</v>
      </c>
      <c r="C22" s="1522">
        <v>78640</v>
      </c>
      <c r="D22" s="1522">
        <v>96735</v>
      </c>
      <c r="E22" s="1522">
        <v>104728</v>
      </c>
    </row>
    <row r="23" spans="1:5" ht="17.25" thickTop="1" thickBot="1" x14ac:dyDescent="0.3">
      <c r="A23" s="1979"/>
      <c r="B23" s="1525">
        <v>2000</v>
      </c>
      <c r="C23" s="1523">
        <v>81393</v>
      </c>
      <c r="D23" s="1523">
        <v>99861</v>
      </c>
      <c r="E23" s="1523">
        <v>108269</v>
      </c>
    </row>
    <row r="24" spans="1:5" ht="17.25" thickTop="1" thickBot="1" x14ac:dyDescent="0.3">
      <c r="A24" s="1979"/>
      <c r="B24" s="1468">
        <v>2200</v>
      </c>
      <c r="C24" s="1522">
        <v>85056</v>
      </c>
      <c r="D24" s="1522">
        <v>104348</v>
      </c>
      <c r="E24" s="1522">
        <v>113499</v>
      </c>
    </row>
    <row r="25" spans="1:5" ht="17.25" thickTop="1" thickBot="1" x14ac:dyDescent="0.3">
      <c r="A25" s="1979"/>
      <c r="B25" s="1525">
        <v>2400</v>
      </c>
      <c r="C25" s="1523">
        <v>88881</v>
      </c>
      <c r="D25" s="1523">
        <v>109048</v>
      </c>
      <c r="E25" s="1523">
        <v>118601</v>
      </c>
    </row>
    <row r="26" spans="1:5" ht="17.25" thickTop="1" thickBot="1" x14ac:dyDescent="0.3">
      <c r="A26" s="1979"/>
      <c r="B26" s="1468">
        <v>2600</v>
      </c>
      <c r="C26" s="1522">
        <v>92881</v>
      </c>
      <c r="D26" s="1522">
        <v>113954</v>
      </c>
      <c r="E26" s="1522">
        <v>123937</v>
      </c>
    </row>
    <row r="27" spans="1:5" ht="17.25" thickTop="1" thickBot="1" x14ac:dyDescent="0.3">
      <c r="A27" s="1979"/>
      <c r="B27" s="1525">
        <v>2800</v>
      </c>
      <c r="C27" s="1523">
        <v>97062</v>
      </c>
      <c r="D27" s="1523">
        <v>119082</v>
      </c>
      <c r="E27" s="1523">
        <v>129515</v>
      </c>
    </row>
    <row r="28" spans="1:5" ht="17.25" thickTop="1" thickBot="1" x14ac:dyDescent="0.3">
      <c r="A28" s="1979"/>
      <c r="B28" s="1468">
        <v>3000</v>
      </c>
      <c r="C28" s="1522">
        <v>101918</v>
      </c>
      <c r="D28" s="1522">
        <v>125036</v>
      </c>
      <c r="E28" s="1522">
        <v>135990</v>
      </c>
    </row>
    <row r="29" spans="1:5" ht="17.25" thickTop="1" thickBot="1" x14ac:dyDescent="0.3">
      <c r="A29" s="1979">
        <v>2000</v>
      </c>
      <c r="B29" s="1525">
        <v>1856</v>
      </c>
      <c r="C29" s="1523">
        <v>81126</v>
      </c>
      <c r="D29" s="1523">
        <v>100078</v>
      </c>
      <c r="E29" s="1523">
        <v>108763</v>
      </c>
    </row>
    <row r="30" spans="1:5" ht="17.25" thickTop="1" thickBot="1" x14ac:dyDescent="0.3">
      <c r="A30" s="1979"/>
      <c r="B30" s="1468">
        <v>2000</v>
      </c>
      <c r="C30" s="1522">
        <v>83807</v>
      </c>
      <c r="D30" s="1522">
        <v>103178</v>
      </c>
      <c r="E30" s="1522">
        <v>112227</v>
      </c>
    </row>
    <row r="31" spans="1:5" ht="17.25" thickTop="1" thickBot="1" x14ac:dyDescent="0.3">
      <c r="A31" s="1979"/>
      <c r="B31" s="1525">
        <v>2200</v>
      </c>
      <c r="C31" s="1523">
        <v>87970</v>
      </c>
      <c r="D31" s="1523">
        <v>108059</v>
      </c>
      <c r="E31" s="1523">
        <v>117874</v>
      </c>
    </row>
    <row r="32" spans="1:5" ht="17.25" thickTop="1" thickBot="1" x14ac:dyDescent="0.3">
      <c r="A32" s="1979"/>
      <c r="B32" s="1468">
        <v>2400</v>
      </c>
      <c r="C32" s="1522">
        <v>91929</v>
      </c>
      <c r="D32" s="1522">
        <v>112923</v>
      </c>
      <c r="E32" s="1522">
        <v>123180</v>
      </c>
    </row>
    <row r="33" spans="1:5" ht="17.25" thickTop="1" thickBot="1" x14ac:dyDescent="0.3">
      <c r="A33" s="1979"/>
      <c r="B33" s="1525">
        <v>2600</v>
      </c>
      <c r="C33" s="1523">
        <v>96067</v>
      </c>
      <c r="D33" s="1523">
        <v>118005</v>
      </c>
      <c r="E33" s="1523">
        <v>128722</v>
      </c>
    </row>
    <row r="34" spans="1:5" ht="17.25" thickTop="1" thickBot="1" x14ac:dyDescent="0.3">
      <c r="A34" s="1979"/>
      <c r="B34" s="1468">
        <v>2800</v>
      </c>
      <c r="C34" s="1522">
        <v>100391</v>
      </c>
      <c r="D34" s="1522">
        <v>123315</v>
      </c>
      <c r="E34" s="1522">
        <v>134516</v>
      </c>
    </row>
    <row r="35" spans="1:5" ht="17.25" thickTop="1" thickBot="1" x14ac:dyDescent="0.3">
      <c r="A35" s="1979"/>
      <c r="B35" s="1525">
        <v>3000</v>
      </c>
      <c r="C35" s="1523">
        <v>105410</v>
      </c>
      <c r="D35" s="1523">
        <v>129481</v>
      </c>
      <c r="E35" s="1523">
        <v>141241</v>
      </c>
    </row>
    <row r="36" spans="1:5" ht="17.25" thickTop="1" thickBot="1" x14ac:dyDescent="0.3">
      <c r="A36" s="1979">
        <v>2200</v>
      </c>
      <c r="B36" s="1468">
        <v>1856</v>
      </c>
      <c r="C36" s="1522">
        <v>84370</v>
      </c>
      <c r="D36" s="1522">
        <v>105086</v>
      </c>
      <c r="E36" s="1522">
        <v>114201</v>
      </c>
    </row>
    <row r="37" spans="1:5" ht="17.25" thickTop="1" thickBot="1" x14ac:dyDescent="0.3">
      <c r="A37" s="1979"/>
      <c r="B37" s="1525">
        <v>2000</v>
      </c>
      <c r="C37" s="1523">
        <v>87578</v>
      </c>
      <c r="D37" s="1523">
        <v>109813</v>
      </c>
      <c r="E37" s="1523">
        <v>119342</v>
      </c>
    </row>
    <row r="38" spans="1:5" ht="17.25" thickTop="1" thickBot="1" x14ac:dyDescent="0.3">
      <c r="A38" s="1979"/>
      <c r="B38" s="1468">
        <v>2200</v>
      </c>
      <c r="C38" s="1522">
        <v>91957</v>
      </c>
      <c r="D38" s="1522">
        <v>115304</v>
      </c>
      <c r="E38" s="1522">
        <v>125308</v>
      </c>
    </row>
    <row r="39" spans="1:5" ht="17.25" thickTop="1" thickBot="1" x14ac:dyDescent="0.3">
      <c r="A39" s="1979"/>
      <c r="B39" s="1525">
        <v>2400</v>
      </c>
      <c r="C39" s="1523">
        <v>96556</v>
      </c>
      <c r="D39" s="1523">
        <v>121069</v>
      </c>
      <c r="E39" s="1523">
        <v>131574</v>
      </c>
    </row>
    <row r="40" spans="1:5" ht="17.25" thickTop="1" thickBot="1" x14ac:dyDescent="0.3">
      <c r="A40" s="1979"/>
      <c r="B40" s="1468">
        <v>2600</v>
      </c>
      <c r="C40" s="1522">
        <v>101385</v>
      </c>
      <c r="D40" s="1522">
        <v>127124</v>
      </c>
      <c r="E40" s="1522">
        <v>138154</v>
      </c>
    </row>
    <row r="41" spans="1:5" ht="17.25" thickTop="1" thickBot="1" x14ac:dyDescent="0.3">
      <c r="A41" s="1979"/>
      <c r="B41" s="1525">
        <v>2800</v>
      </c>
      <c r="C41" s="1523">
        <v>106950</v>
      </c>
      <c r="D41" s="1523">
        <v>133479</v>
      </c>
      <c r="E41" s="1523">
        <v>145061</v>
      </c>
    </row>
    <row r="42" spans="1:5" ht="17.25" thickTop="1" thickBot="1" x14ac:dyDescent="0.3">
      <c r="A42" s="1979"/>
      <c r="B42" s="1468">
        <v>3000</v>
      </c>
      <c r="C42" s="1522">
        <v>112309</v>
      </c>
      <c r="D42" s="1522">
        <v>140819</v>
      </c>
      <c r="E42" s="1522">
        <v>153040</v>
      </c>
    </row>
    <row r="43" spans="1:5" ht="17.25" thickTop="1" thickBot="1" x14ac:dyDescent="0.3">
      <c r="A43" s="1979">
        <v>2400</v>
      </c>
      <c r="B43" s="1525">
        <v>1856</v>
      </c>
      <c r="C43" s="1523">
        <v>87744</v>
      </c>
      <c r="D43" s="1523">
        <v>108765</v>
      </c>
      <c r="E43" s="1523">
        <v>118769</v>
      </c>
    </row>
    <row r="44" spans="1:5" ht="17.25" thickTop="1" thickBot="1" x14ac:dyDescent="0.3">
      <c r="A44" s="1979"/>
      <c r="B44" s="1468">
        <v>2000</v>
      </c>
      <c r="C44" s="1522">
        <v>91692</v>
      </c>
      <c r="D44" s="1522">
        <v>113660</v>
      </c>
      <c r="E44" s="1522">
        <v>124115</v>
      </c>
    </row>
    <row r="45" spans="1:5" ht="17.25" thickTop="1" thickBot="1" x14ac:dyDescent="0.3">
      <c r="A45" s="1979"/>
      <c r="B45" s="1525">
        <v>2200</v>
      </c>
      <c r="C45" s="1523">
        <v>96276</v>
      </c>
      <c r="D45" s="1523">
        <v>119345</v>
      </c>
      <c r="E45" s="1523">
        <v>130321</v>
      </c>
    </row>
    <row r="46" spans="1:5" ht="17.25" thickTop="1" thickBot="1" x14ac:dyDescent="0.3">
      <c r="A46" s="1979"/>
      <c r="B46" s="1468">
        <v>2400</v>
      </c>
      <c r="C46" s="1522">
        <v>101094</v>
      </c>
      <c r="D46" s="1522">
        <v>125311</v>
      </c>
      <c r="E46" s="1522">
        <v>136837</v>
      </c>
    </row>
    <row r="47" spans="1:5" ht="17.25" thickTop="1" thickBot="1" x14ac:dyDescent="0.3">
      <c r="A47" s="1979"/>
      <c r="B47" s="1525">
        <v>2600</v>
      </c>
      <c r="C47" s="1523">
        <v>106147</v>
      </c>
      <c r="D47" s="1523">
        <v>131577</v>
      </c>
      <c r="E47" s="1523">
        <v>143679</v>
      </c>
    </row>
    <row r="48" spans="1:5" ht="17.25" thickTop="1" thickBot="1" x14ac:dyDescent="0.3">
      <c r="A48" s="1979"/>
      <c r="B48" s="1468">
        <v>2800</v>
      </c>
      <c r="C48" s="1522">
        <v>111455</v>
      </c>
      <c r="D48" s="1522">
        <v>138155</v>
      </c>
      <c r="E48" s="1522">
        <v>150863</v>
      </c>
    </row>
    <row r="49" spans="1:5" ht="17.25" thickTop="1" thickBot="1" x14ac:dyDescent="0.3">
      <c r="A49" s="1979"/>
      <c r="B49" s="1525">
        <v>3000</v>
      </c>
      <c r="C49" s="1523">
        <v>117584</v>
      </c>
      <c r="D49" s="1523">
        <v>145757</v>
      </c>
      <c r="E49" s="1523">
        <v>159159</v>
      </c>
    </row>
    <row r="50" spans="1:5" ht="15.75" customHeight="1" thickTop="1" thickBot="1" x14ac:dyDescent="0.3">
      <c r="A50" s="1985" t="s">
        <v>76</v>
      </c>
      <c r="B50" s="1985"/>
      <c r="C50" s="1985"/>
      <c r="D50" s="1985"/>
      <c r="E50" s="1985"/>
    </row>
    <row r="51" spans="1:5" ht="16.5" thickTop="1" thickBot="1" x14ac:dyDescent="0.3">
      <c r="A51" s="1985"/>
      <c r="B51" s="1985"/>
      <c r="C51" s="1985"/>
      <c r="D51" s="1985"/>
      <c r="E51" s="1985"/>
    </row>
    <row r="52" spans="1:5" ht="16.5" thickTop="1" thickBot="1" x14ac:dyDescent="0.3">
      <c r="A52" s="1988" t="s">
        <v>4264</v>
      </c>
      <c r="B52" s="1988"/>
      <c r="C52" s="1988"/>
      <c r="D52" s="1988"/>
      <c r="E52" s="1988"/>
    </row>
    <row r="53" spans="1:5" ht="15.75" thickTop="1" x14ac:dyDescent="0.25"/>
  </sheetData>
  <customSheetViews>
    <customSheetView guid="{3C29F810-2EC4-4A66-B352-336DDD8C5F1E}" topLeftCell="A31">
      <selection activeCell="A2" sqref="A2:E2"/>
      <pageMargins left="0.7" right="0.7" top="0.75" bottom="0.75" header="0.3" footer="0.3"/>
    </customSheetView>
  </customSheetViews>
  <mergeCells count="13">
    <mergeCell ref="A52:E52"/>
    <mergeCell ref="A15:A21"/>
    <mergeCell ref="A22:A28"/>
    <mergeCell ref="A29:A35"/>
    <mergeCell ref="A36:A42"/>
    <mergeCell ref="A43:A49"/>
    <mergeCell ref="A50:E51"/>
    <mergeCell ref="A8:A14"/>
    <mergeCell ref="A2:E2"/>
    <mergeCell ref="A4:E4"/>
    <mergeCell ref="A5:E5"/>
    <mergeCell ref="A6:B6"/>
    <mergeCell ref="C6:E6"/>
  </mergeCells>
  <hyperlinks>
    <hyperlink ref="A2:E2" location="СОДЕРЖАНИЕ!A1" display="Вернуться в СОДЕРЖАНИЕ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2:E83"/>
  <sheetViews>
    <sheetView workbookViewId="0">
      <selection activeCell="A2" sqref="A2:E2"/>
    </sheetView>
  </sheetViews>
  <sheetFormatPr defaultRowHeight="15" x14ac:dyDescent="0.25"/>
  <cols>
    <col min="1" max="1" width="14.28515625" customWidth="1"/>
    <col min="2" max="5" width="16.42578125" customWidth="1"/>
  </cols>
  <sheetData>
    <row r="2" spans="1:5" ht="18.75" x14ac:dyDescent="0.25">
      <c r="A2" s="1982" t="s">
        <v>61</v>
      </c>
      <c r="B2" s="1982"/>
      <c r="C2" s="1982"/>
      <c r="D2" s="1982"/>
      <c r="E2" s="1982"/>
    </row>
    <row r="4" spans="1:5" ht="18.75" x14ac:dyDescent="0.25">
      <c r="A4" s="1987" t="s">
        <v>77</v>
      </c>
      <c r="B4" s="1987"/>
      <c r="C4" s="1987"/>
      <c r="D4" s="1987"/>
      <c r="E4" s="1987"/>
    </row>
    <row r="5" spans="1:5" ht="15.75" thickBot="1" x14ac:dyDescent="0.3"/>
    <row r="6" spans="1:5" ht="16.5" thickBot="1" x14ac:dyDescent="0.3">
      <c r="A6" s="24"/>
      <c r="B6" s="1989" t="s">
        <v>87</v>
      </c>
      <c r="C6" s="1990"/>
      <c r="D6" s="1990"/>
      <c r="E6" s="1991"/>
    </row>
    <row r="7" spans="1:5" ht="16.5" thickBot="1" x14ac:dyDescent="0.3">
      <c r="A7" s="25"/>
      <c r="B7" s="1992" t="s">
        <v>4266</v>
      </c>
      <c r="C7" s="1993"/>
      <c r="D7" s="1993"/>
      <c r="E7" s="1994"/>
    </row>
    <row r="8" spans="1:5" ht="15.75" thickBot="1" x14ac:dyDescent="0.3"/>
    <row r="9" spans="1:5" ht="17.25" customHeight="1" thickTop="1" thickBot="1" x14ac:dyDescent="0.3">
      <c r="A9" s="1995" t="s">
        <v>78</v>
      </c>
      <c r="B9" s="1995"/>
      <c r="C9" s="1996" t="s">
        <v>79</v>
      </c>
      <c r="D9" s="1996"/>
      <c r="E9" s="1996"/>
    </row>
    <row r="10" spans="1:5" ht="24" thickTop="1" thickBot="1" x14ac:dyDescent="0.3">
      <c r="A10" s="1528" t="s">
        <v>65</v>
      </c>
      <c r="B10" s="1528" t="s">
        <v>66</v>
      </c>
      <c r="C10" s="1529" t="s">
        <v>80</v>
      </c>
      <c r="D10" s="1530" t="s">
        <v>81</v>
      </c>
      <c r="E10" s="1530" t="s">
        <v>82</v>
      </c>
    </row>
    <row r="11" spans="1:5" ht="17.25" thickTop="1" thickBot="1" x14ac:dyDescent="0.3">
      <c r="A11" s="1979">
        <v>800</v>
      </c>
      <c r="B11" s="1468">
        <v>1860</v>
      </c>
      <c r="C11" s="1522">
        <v>53807</v>
      </c>
      <c r="D11" s="1522">
        <v>64027</v>
      </c>
      <c r="E11" s="1522">
        <v>77473</v>
      </c>
    </row>
    <row r="12" spans="1:5" ht="17.25" thickTop="1" thickBot="1" x14ac:dyDescent="0.3">
      <c r="A12" s="1979"/>
      <c r="B12" s="1468">
        <v>2000</v>
      </c>
      <c r="C12" s="1522">
        <v>55918</v>
      </c>
      <c r="D12" s="1522">
        <v>66268</v>
      </c>
      <c r="E12" s="1522">
        <v>80185</v>
      </c>
    </row>
    <row r="13" spans="1:5" ht="17.25" thickTop="1" thickBot="1" x14ac:dyDescent="0.3">
      <c r="A13" s="1979"/>
      <c r="B13" s="1468">
        <v>2200</v>
      </c>
      <c r="C13" s="1522">
        <v>57159</v>
      </c>
      <c r="D13" s="1522">
        <v>67733</v>
      </c>
      <c r="E13" s="1522">
        <v>81956</v>
      </c>
    </row>
    <row r="14" spans="1:5" ht="17.25" thickTop="1" thickBot="1" x14ac:dyDescent="0.3">
      <c r="A14" s="1979">
        <v>1000</v>
      </c>
      <c r="B14" s="1468">
        <v>1860</v>
      </c>
      <c r="C14" s="1522">
        <v>55150</v>
      </c>
      <c r="D14" s="1522">
        <v>65628</v>
      </c>
      <c r="E14" s="1522">
        <v>79409</v>
      </c>
    </row>
    <row r="15" spans="1:5" ht="17.25" thickTop="1" thickBot="1" x14ac:dyDescent="0.3">
      <c r="A15" s="1979"/>
      <c r="B15" s="1468">
        <v>2000</v>
      </c>
      <c r="C15" s="1522">
        <v>57314</v>
      </c>
      <c r="D15" s="1522">
        <v>68194</v>
      </c>
      <c r="E15" s="1522">
        <v>82514</v>
      </c>
    </row>
    <row r="16" spans="1:5" ht="17.25" thickTop="1" thickBot="1" x14ac:dyDescent="0.3">
      <c r="A16" s="1979"/>
      <c r="B16" s="1468">
        <v>2200</v>
      </c>
      <c r="C16" s="1522">
        <v>58590</v>
      </c>
      <c r="D16" s="1522">
        <v>70240</v>
      </c>
      <c r="E16" s="1522">
        <v>85475</v>
      </c>
    </row>
    <row r="17" spans="1:5" ht="17.25" thickTop="1" thickBot="1" x14ac:dyDescent="0.3">
      <c r="A17" s="1979"/>
      <c r="B17" s="1468">
        <v>2400</v>
      </c>
      <c r="C17" s="1522">
        <v>60376</v>
      </c>
      <c r="D17" s="1531">
        <v>71845</v>
      </c>
      <c r="E17" s="1523">
        <v>107936</v>
      </c>
    </row>
    <row r="18" spans="1:5" ht="17.25" thickTop="1" thickBot="1" x14ac:dyDescent="0.3">
      <c r="A18" s="1979">
        <v>1200</v>
      </c>
      <c r="B18" s="1468">
        <v>1860</v>
      </c>
      <c r="C18" s="1522">
        <v>56804</v>
      </c>
      <c r="D18" s="1522">
        <v>65893</v>
      </c>
      <c r="E18" s="1522">
        <v>79730</v>
      </c>
    </row>
    <row r="19" spans="1:5" ht="17.25" thickTop="1" thickBot="1" x14ac:dyDescent="0.3">
      <c r="A19" s="1979"/>
      <c r="B19" s="1468">
        <v>2000</v>
      </c>
      <c r="C19" s="1522">
        <v>60170</v>
      </c>
      <c r="D19" s="1522">
        <v>71602</v>
      </c>
      <c r="E19" s="1522">
        <v>86638</v>
      </c>
    </row>
    <row r="20" spans="1:5" ht="17.25" thickTop="1" thickBot="1" x14ac:dyDescent="0.3">
      <c r="A20" s="1979"/>
      <c r="B20" s="1468">
        <v>2200</v>
      </c>
      <c r="C20" s="1522">
        <v>61539</v>
      </c>
      <c r="D20" s="1531">
        <v>73236</v>
      </c>
      <c r="E20" s="1523">
        <v>112133</v>
      </c>
    </row>
    <row r="21" spans="1:5" ht="17.25" thickTop="1" thickBot="1" x14ac:dyDescent="0.3">
      <c r="A21" s="1979"/>
      <c r="B21" s="1532">
        <v>2400</v>
      </c>
      <c r="C21" s="1523">
        <v>93234</v>
      </c>
      <c r="D21" s="1523">
        <v>109688</v>
      </c>
      <c r="E21" s="1523">
        <v>117944</v>
      </c>
    </row>
    <row r="22" spans="1:5" ht="17.25" thickTop="1" thickBot="1" x14ac:dyDescent="0.3">
      <c r="A22" s="1979"/>
      <c r="B22" s="1532">
        <v>2500</v>
      </c>
      <c r="C22" s="1523">
        <v>95564</v>
      </c>
      <c r="D22" s="1523">
        <v>110854</v>
      </c>
      <c r="E22" s="1523">
        <v>119875</v>
      </c>
    </row>
    <row r="23" spans="1:5" ht="17.25" thickTop="1" thickBot="1" x14ac:dyDescent="0.3">
      <c r="A23" s="1979"/>
      <c r="B23" s="1532">
        <v>2600</v>
      </c>
      <c r="C23" s="1523">
        <v>97952</v>
      </c>
      <c r="D23" s="1523">
        <v>113624</v>
      </c>
      <c r="E23" s="1523">
        <v>122713</v>
      </c>
    </row>
    <row r="24" spans="1:5" ht="17.25" thickTop="1" thickBot="1" x14ac:dyDescent="0.3">
      <c r="A24" s="1979"/>
      <c r="B24" s="1532">
        <v>2800</v>
      </c>
      <c r="C24" s="1523">
        <v>101871</v>
      </c>
      <c r="D24" s="1523">
        <v>118171</v>
      </c>
      <c r="E24" s="1523">
        <v>127625</v>
      </c>
    </row>
    <row r="25" spans="1:5" ht="17.25" thickTop="1" thickBot="1" x14ac:dyDescent="0.3">
      <c r="A25" s="1979"/>
      <c r="B25" s="1532">
        <v>3000</v>
      </c>
      <c r="C25" s="1523">
        <v>106967</v>
      </c>
      <c r="D25" s="1523">
        <v>124081</v>
      </c>
      <c r="E25" s="1523">
        <v>134007</v>
      </c>
    </row>
    <row r="26" spans="1:5" ht="17.25" thickTop="1" thickBot="1" x14ac:dyDescent="0.3">
      <c r="A26" s="1979">
        <v>1400</v>
      </c>
      <c r="B26" s="1532">
        <v>1860</v>
      </c>
      <c r="C26" s="1522">
        <v>62984</v>
      </c>
      <c r="D26" s="1522">
        <v>75267</v>
      </c>
      <c r="E26" s="1522">
        <v>91071</v>
      </c>
    </row>
    <row r="27" spans="1:5" ht="17.25" thickTop="1" thickBot="1" x14ac:dyDescent="0.3">
      <c r="A27" s="1979"/>
      <c r="B27" s="1532">
        <v>2000</v>
      </c>
      <c r="C27" s="1522">
        <v>65777</v>
      </c>
      <c r="D27" s="1522">
        <v>78275</v>
      </c>
      <c r="E27" s="1522">
        <v>94856</v>
      </c>
    </row>
    <row r="28" spans="1:5" ht="17.25" thickTop="1" thickBot="1" x14ac:dyDescent="0.3">
      <c r="A28" s="1979"/>
      <c r="B28" s="1532">
        <v>2200</v>
      </c>
      <c r="C28" s="1522">
        <v>68084</v>
      </c>
      <c r="D28" s="1531">
        <v>81017</v>
      </c>
      <c r="E28" s="1523">
        <v>121553</v>
      </c>
    </row>
    <row r="29" spans="1:5" ht="17.25" thickTop="1" thickBot="1" x14ac:dyDescent="0.3">
      <c r="A29" s="1979"/>
      <c r="B29" s="1468">
        <v>2400</v>
      </c>
      <c r="C29" s="1523">
        <v>98828</v>
      </c>
      <c r="D29" s="1523">
        <v>114639</v>
      </c>
      <c r="E29" s="1523">
        <v>124012</v>
      </c>
    </row>
    <row r="30" spans="1:5" ht="17.25" thickTop="1" thickBot="1" x14ac:dyDescent="0.3">
      <c r="A30" s="1979"/>
      <c r="B30" s="1468">
        <v>2500</v>
      </c>
      <c r="C30" s="1523">
        <v>100902</v>
      </c>
      <c r="D30" s="1523">
        <v>117047</v>
      </c>
      <c r="E30" s="1523">
        <v>126375</v>
      </c>
    </row>
    <row r="31" spans="1:5" ht="17.25" thickTop="1" thickBot="1" x14ac:dyDescent="0.3">
      <c r="A31" s="1979"/>
      <c r="B31" s="1468">
        <v>2600</v>
      </c>
      <c r="C31" s="1523">
        <v>103429</v>
      </c>
      <c r="D31" s="1523">
        <v>119977</v>
      </c>
      <c r="E31" s="1523">
        <v>129577</v>
      </c>
    </row>
    <row r="32" spans="1:5" ht="17.25" thickTop="1" thickBot="1" x14ac:dyDescent="0.3">
      <c r="A32" s="1979"/>
      <c r="B32" s="1468">
        <v>2800</v>
      </c>
      <c r="C32" s="1523">
        <v>107573</v>
      </c>
      <c r="D32" s="1523">
        <v>125860</v>
      </c>
      <c r="E32" s="1523">
        <v>137072</v>
      </c>
    </row>
    <row r="33" spans="1:5" ht="17.25" thickTop="1" thickBot="1" x14ac:dyDescent="0.3">
      <c r="A33" s="1979"/>
      <c r="B33" s="1468">
        <v>3000</v>
      </c>
      <c r="C33" s="1523">
        <v>112414</v>
      </c>
      <c r="D33" s="1523">
        <v>130399</v>
      </c>
      <c r="E33" s="1523">
        <v>143769</v>
      </c>
    </row>
    <row r="34" spans="1:5" ht="17.25" thickTop="1" thickBot="1" x14ac:dyDescent="0.3">
      <c r="A34" s="1979">
        <v>1600</v>
      </c>
      <c r="B34" s="1532">
        <v>1860</v>
      </c>
      <c r="C34" s="1522">
        <v>71673</v>
      </c>
      <c r="D34" s="1531">
        <v>83634</v>
      </c>
      <c r="E34" s="1523">
        <v>118996</v>
      </c>
    </row>
    <row r="35" spans="1:5" ht="17.25" thickTop="1" thickBot="1" x14ac:dyDescent="0.3">
      <c r="A35" s="1979"/>
      <c r="B35" s="1468">
        <v>2000</v>
      </c>
      <c r="C35" s="1523">
        <v>98593</v>
      </c>
      <c r="D35" s="1523">
        <v>114366</v>
      </c>
      <c r="E35" s="1523">
        <v>123512</v>
      </c>
    </row>
    <row r="36" spans="1:5" ht="17.25" thickTop="1" thickBot="1" x14ac:dyDescent="0.3">
      <c r="A36" s="1979"/>
      <c r="B36" s="1468">
        <v>2200</v>
      </c>
      <c r="C36" s="1523">
        <v>102535</v>
      </c>
      <c r="D36" s="1523">
        <v>119481</v>
      </c>
      <c r="E36" s="1523">
        <v>128845</v>
      </c>
    </row>
    <row r="37" spans="1:5" ht="17.25" thickTop="1" thickBot="1" x14ac:dyDescent="0.3">
      <c r="A37" s="1979"/>
      <c r="B37" s="1468">
        <v>2400</v>
      </c>
      <c r="C37" s="1523">
        <v>105255</v>
      </c>
      <c r="D37" s="1523">
        <v>122095</v>
      </c>
      <c r="E37" s="1523">
        <v>130580</v>
      </c>
    </row>
    <row r="38" spans="1:5" ht="17.25" thickTop="1" thickBot="1" x14ac:dyDescent="0.3">
      <c r="A38" s="1979"/>
      <c r="B38" s="1468">
        <v>2500</v>
      </c>
      <c r="C38" s="1523">
        <v>107832</v>
      </c>
      <c r="D38" s="1523">
        <v>125087</v>
      </c>
      <c r="E38" s="1523">
        <v>134469</v>
      </c>
    </row>
    <row r="39" spans="1:5" ht="17.25" thickTop="1" thickBot="1" x14ac:dyDescent="0.3">
      <c r="A39" s="1979"/>
      <c r="B39" s="1468">
        <v>2600</v>
      </c>
      <c r="C39" s="1523">
        <v>112145</v>
      </c>
      <c r="D39" s="1523">
        <v>130105</v>
      </c>
      <c r="E39" s="1523">
        <v>139208</v>
      </c>
    </row>
    <row r="40" spans="1:5" ht="17.25" thickTop="1" thickBot="1" x14ac:dyDescent="0.3">
      <c r="A40" s="1979"/>
      <c r="B40" s="1468">
        <v>2800</v>
      </c>
      <c r="C40" s="1523">
        <v>120107</v>
      </c>
      <c r="D40" s="1523">
        <v>139325</v>
      </c>
      <c r="E40" s="1523">
        <v>149773</v>
      </c>
    </row>
    <row r="41" spans="1:5" ht="17.25" thickTop="1" thickBot="1" x14ac:dyDescent="0.3">
      <c r="A41" s="1979"/>
      <c r="B41" s="1468">
        <v>3000</v>
      </c>
      <c r="C41" s="1523">
        <v>128515</v>
      </c>
      <c r="D41" s="1523">
        <v>149076</v>
      </c>
      <c r="E41" s="1523">
        <v>159541</v>
      </c>
    </row>
    <row r="42" spans="1:5" ht="17.25" thickTop="1" thickBot="1" x14ac:dyDescent="0.3">
      <c r="A42" s="1979">
        <v>1800</v>
      </c>
      <c r="B42" s="1468">
        <v>1860</v>
      </c>
      <c r="C42" s="1523">
        <v>105494</v>
      </c>
      <c r="D42" s="1523">
        <v>122372</v>
      </c>
      <c r="E42" s="1523">
        <v>131549</v>
      </c>
    </row>
    <row r="43" spans="1:5" ht="17.25" thickTop="1" thickBot="1" x14ac:dyDescent="0.3">
      <c r="A43" s="1979"/>
      <c r="B43" s="1468">
        <v>2000</v>
      </c>
      <c r="C43" s="1523">
        <v>109694</v>
      </c>
      <c r="D43" s="1523">
        <v>127246</v>
      </c>
      <c r="E43" s="1523">
        <v>136790</v>
      </c>
    </row>
    <row r="44" spans="1:5" ht="17.25" thickTop="1" thickBot="1" x14ac:dyDescent="0.3">
      <c r="A44" s="1979"/>
      <c r="B44" s="1468">
        <v>2200</v>
      </c>
      <c r="C44" s="1523">
        <v>113457</v>
      </c>
      <c r="D44" s="1523">
        <v>132996</v>
      </c>
      <c r="E44" s="1523">
        <v>142732</v>
      </c>
    </row>
    <row r="45" spans="1:5" ht="17.25" thickTop="1" thickBot="1" x14ac:dyDescent="0.3">
      <c r="A45" s="1979"/>
      <c r="B45" s="1468">
        <v>2400</v>
      </c>
      <c r="C45" s="1523">
        <v>117429</v>
      </c>
      <c r="D45" s="1523">
        <v>136957</v>
      </c>
      <c r="E45" s="1523">
        <v>147229</v>
      </c>
    </row>
    <row r="46" spans="1:5" ht="17.25" thickTop="1" thickBot="1" x14ac:dyDescent="0.3">
      <c r="A46" s="1979"/>
      <c r="B46" s="1468">
        <v>2500</v>
      </c>
      <c r="C46" s="1523">
        <v>121657</v>
      </c>
      <c r="D46" s="1523">
        <v>142338</v>
      </c>
      <c r="E46" s="1523">
        <v>153014</v>
      </c>
    </row>
    <row r="47" spans="1:5" ht="17.25" thickTop="1" thickBot="1" x14ac:dyDescent="0.3">
      <c r="A47" s="1979"/>
      <c r="B47" s="1468">
        <v>2600</v>
      </c>
      <c r="C47" s="1523">
        <v>126524</v>
      </c>
      <c r="D47" s="1523">
        <v>148032</v>
      </c>
      <c r="E47" s="1523">
        <v>159135</v>
      </c>
    </row>
    <row r="48" spans="1:5" ht="17.25" thickTop="1" thickBot="1" x14ac:dyDescent="0.3">
      <c r="A48" s="1979"/>
      <c r="B48" s="1468">
        <v>2800</v>
      </c>
      <c r="C48" s="1523">
        <v>130951</v>
      </c>
      <c r="D48" s="1523">
        <v>153212</v>
      </c>
      <c r="E48" s="1523">
        <v>164844</v>
      </c>
    </row>
    <row r="49" spans="1:5" ht="17.25" thickTop="1" thickBot="1" x14ac:dyDescent="0.3">
      <c r="A49" s="1979"/>
      <c r="B49" s="1468">
        <v>3000</v>
      </c>
      <c r="C49" s="1523">
        <v>136239</v>
      </c>
      <c r="D49" s="1523">
        <v>159399</v>
      </c>
      <c r="E49" s="1523">
        <v>171354</v>
      </c>
    </row>
    <row r="50" spans="1:5" ht="17.25" thickTop="1" thickBot="1" x14ac:dyDescent="0.3">
      <c r="A50" s="1979">
        <v>2000</v>
      </c>
      <c r="B50" s="1468">
        <v>1860</v>
      </c>
      <c r="C50" s="1523">
        <v>114610</v>
      </c>
      <c r="D50" s="1523">
        <v>132375</v>
      </c>
      <c r="E50" s="1523">
        <v>142299</v>
      </c>
    </row>
    <row r="51" spans="1:5" ht="17.25" thickTop="1" thickBot="1" x14ac:dyDescent="0.3">
      <c r="A51" s="1979"/>
      <c r="B51" s="1468">
        <v>2000</v>
      </c>
      <c r="C51" s="1523">
        <v>116709</v>
      </c>
      <c r="D51" s="1523">
        <v>135375</v>
      </c>
      <c r="E51" s="1523">
        <v>145526</v>
      </c>
    </row>
    <row r="52" spans="1:5" ht="17.25" thickTop="1" thickBot="1" x14ac:dyDescent="0.3">
      <c r="A52" s="1979"/>
      <c r="B52" s="1468">
        <v>2200</v>
      </c>
      <c r="C52" s="1523">
        <v>119215</v>
      </c>
      <c r="D52" s="1523">
        <v>138284</v>
      </c>
      <c r="E52" s="1523">
        <v>148655</v>
      </c>
    </row>
    <row r="53" spans="1:5" ht="17.25" thickTop="1" thickBot="1" x14ac:dyDescent="0.3">
      <c r="A53" s="1979"/>
      <c r="B53" s="1468">
        <v>2400</v>
      </c>
      <c r="C53" s="1523">
        <v>121648</v>
      </c>
      <c r="D53" s="1523">
        <v>141111</v>
      </c>
      <c r="E53" s="1523">
        <v>151693</v>
      </c>
    </row>
    <row r="54" spans="1:5" ht="17.25" thickTop="1" thickBot="1" x14ac:dyDescent="0.3">
      <c r="A54" s="1979"/>
      <c r="B54" s="1468">
        <v>2500</v>
      </c>
      <c r="C54" s="1523">
        <v>124693</v>
      </c>
      <c r="D54" s="1523">
        <v>144644</v>
      </c>
      <c r="E54" s="1523">
        <v>155493</v>
      </c>
    </row>
    <row r="55" spans="1:5" ht="17.25" thickTop="1" thickBot="1" x14ac:dyDescent="0.3">
      <c r="A55" s="1979"/>
      <c r="B55" s="1468">
        <v>2600</v>
      </c>
      <c r="C55" s="1523">
        <v>129678</v>
      </c>
      <c r="D55" s="1523">
        <v>150428</v>
      </c>
      <c r="E55" s="1523">
        <v>161711</v>
      </c>
    </row>
    <row r="56" spans="1:5" ht="17.25" thickTop="1" thickBot="1" x14ac:dyDescent="0.3">
      <c r="A56" s="1979"/>
      <c r="B56" s="1468">
        <v>2800</v>
      </c>
      <c r="C56" s="1523">
        <v>133572</v>
      </c>
      <c r="D56" s="1523">
        <v>154943</v>
      </c>
      <c r="E56" s="1523">
        <v>166563</v>
      </c>
    </row>
    <row r="57" spans="1:5" ht="17.25" thickTop="1" thickBot="1" x14ac:dyDescent="0.3">
      <c r="A57" s="1979"/>
      <c r="B57" s="1468">
        <v>3000</v>
      </c>
      <c r="C57" s="1523">
        <v>144413</v>
      </c>
      <c r="D57" s="1523">
        <v>167518</v>
      </c>
      <c r="E57" s="1523">
        <v>180086</v>
      </c>
    </row>
    <row r="58" spans="1:5" ht="17.25" thickTop="1" thickBot="1" x14ac:dyDescent="0.3">
      <c r="A58" s="1979">
        <v>2200</v>
      </c>
      <c r="B58" s="1468">
        <v>1860</v>
      </c>
      <c r="C58" s="1523">
        <v>121487</v>
      </c>
      <c r="D58" s="1523">
        <v>142032</v>
      </c>
      <c r="E58" s="1523">
        <v>151975</v>
      </c>
    </row>
    <row r="59" spans="1:5" ht="17.25" thickTop="1" thickBot="1" x14ac:dyDescent="0.3">
      <c r="A59" s="1979"/>
      <c r="B59" s="1468">
        <v>2000</v>
      </c>
      <c r="C59" s="1523">
        <v>123709</v>
      </c>
      <c r="D59" s="1523">
        <v>143504</v>
      </c>
      <c r="E59" s="1523">
        <v>154265</v>
      </c>
    </row>
    <row r="60" spans="1:5" ht="17.25" thickTop="1" thickBot="1" x14ac:dyDescent="0.3">
      <c r="A60" s="1979"/>
      <c r="B60" s="1468">
        <v>2200</v>
      </c>
      <c r="C60" s="1523">
        <v>126481</v>
      </c>
      <c r="D60" s="1523">
        <v>147350</v>
      </c>
      <c r="E60" s="1523">
        <v>157814</v>
      </c>
    </row>
    <row r="61" spans="1:5" ht="17.25" thickTop="1" thickBot="1" x14ac:dyDescent="0.3">
      <c r="A61" s="1979"/>
      <c r="B61" s="1468">
        <v>2400</v>
      </c>
      <c r="C61" s="1523">
        <v>128951</v>
      </c>
      <c r="D61" s="1523">
        <v>149584</v>
      </c>
      <c r="E61" s="1523">
        <v>160803</v>
      </c>
    </row>
    <row r="62" spans="1:5" ht="17.25" thickTop="1" thickBot="1" x14ac:dyDescent="0.3">
      <c r="A62" s="1979"/>
      <c r="B62" s="1468">
        <v>2500</v>
      </c>
      <c r="C62" s="1523">
        <v>133463</v>
      </c>
      <c r="D62" s="1523">
        <v>154817</v>
      </c>
      <c r="E62" s="1523">
        <v>166429</v>
      </c>
    </row>
    <row r="63" spans="1:5" ht="17.25" thickTop="1" thickBot="1" x14ac:dyDescent="0.3">
      <c r="A63" s="1979"/>
      <c r="B63" s="1468">
        <v>2600</v>
      </c>
      <c r="C63" s="1523">
        <v>137466</v>
      </c>
      <c r="D63" s="1523">
        <v>159461</v>
      </c>
      <c r="E63" s="1523">
        <v>171419</v>
      </c>
    </row>
    <row r="64" spans="1:5" ht="17.25" thickTop="1" thickBot="1" x14ac:dyDescent="0.3">
      <c r="A64" s="1979"/>
      <c r="B64" s="1468">
        <v>2800</v>
      </c>
      <c r="C64" s="1523">
        <v>142278</v>
      </c>
      <c r="D64" s="1523">
        <v>165041</v>
      </c>
      <c r="E64" s="1523">
        <v>177419</v>
      </c>
    </row>
    <row r="65" spans="1:5" ht="17.25" thickTop="1" thickBot="1" x14ac:dyDescent="0.3">
      <c r="A65" s="1979"/>
      <c r="B65" s="1468">
        <v>3000</v>
      </c>
      <c r="C65" s="1523">
        <v>153223</v>
      </c>
      <c r="D65" s="1523">
        <v>178510</v>
      </c>
      <c r="E65" s="1523">
        <v>191898</v>
      </c>
    </row>
    <row r="66" spans="1:5" ht="17.25" thickTop="1" thickBot="1" x14ac:dyDescent="0.3">
      <c r="A66" s="2000" t="s">
        <v>83</v>
      </c>
      <c r="B66" s="1468">
        <v>1860</v>
      </c>
      <c r="C66" s="1523">
        <v>146802</v>
      </c>
      <c r="D66" s="1523">
        <v>170291</v>
      </c>
      <c r="E66" s="1523">
        <v>183062</v>
      </c>
    </row>
    <row r="67" spans="1:5" ht="17.25" thickTop="1" thickBot="1" x14ac:dyDescent="0.3">
      <c r="A67" s="2000"/>
      <c r="B67" s="1468">
        <v>2000</v>
      </c>
      <c r="C67" s="1523">
        <v>151826</v>
      </c>
      <c r="D67" s="1523">
        <v>176116</v>
      </c>
      <c r="E67" s="1523">
        <v>188446</v>
      </c>
    </row>
    <row r="68" spans="1:5" ht="17.25" thickTop="1" thickBot="1" x14ac:dyDescent="0.3">
      <c r="A68" s="2000"/>
      <c r="B68" s="1468">
        <v>2200</v>
      </c>
      <c r="C68" s="1523">
        <v>155621</v>
      </c>
      <c r="D68" s="1523">
        <v>181298</v>
      </c>
      <c r="E68" s="1523">
        <v>194896</v>
      </c>
    </row>
    <row r="69" spans="1:5" ht="17.25" thickTop="1" thickBot="1" x14ac:dyDescent="0.3">
      <c r="A69" s="2000"/>
      <c r="B69" s="1533" t="s">
        <v>83</v>
      </c>
      <c r="C69" s="1523">
        <v>160289</v>
      </c>
      <c r="D69" s="1523">
        <v>185934</v>
      </c>
      <c r="E69" s="1523">
        <v>198949</v>
      </c>
    </row>
    <row r="70" spans="1:5" ht="17.25" thickTop="1" thickBot="1" x14ac:dyDescent="0.3">
      <c r="A70" s="2000"/>
      <c r="B70" s="1533" t="s">
        <v>84</v>
      </c>
      <c r="C70" s="1523">
        <v>179522</v>
      </c>
      <c r="D70" s="1523">
        <v>208246</v>
      </c>
      <c r="E70" s="1523">
        <v>222823</v>
      </c>
    </row>
    <row r="71" spans="1:5" ht="17.25" thickTop="1" thickBot="1" x14ac:dyDescent="0.3">
      <c r="A71" s="2000"/>
      <c r="B71" s="1533" t="s">
        <v>85</v>
      </c>
      <c r="C71" s="1523">
        <v>188878</v>
      </c>
      <c r="D71" s="1523">
        <v>220042</v>
      </c>
      <c r="E71" s="1523">
        <v>235445</v>
      </c>
    </row>
    <row r="72" spans="1:5" ht="17.25" thickTop="1" thickBot="1" x14ac:dyDescent="0.3">
      <c r="A72" s="2000"/>
      <c r="B72" s="1533" t="s">
        <v>86</v>
      </c>
      <c r="C72" s="1523">
        <v>196622</v>
      </c>
      <c r="D72" s="1523">
        <v>229065</v>
      </c>
      <c r="E72" s="1523">
        <v>245099</v>
      </c>
    </row>
    <row r="73" spans="1:5" ht="16.5" thickTop="1" thickBot="1" x14ac:dyDescent="0.3">
      <c r="A73" s="21"/>
      <c r="B73" s="2001" t="s">
        <v>87</v>
      </c>
      <c r="C73" s="2001"/>
      <c r="D73" s="2001"/>
      <c r="E73" s="2001"/>
    </row>
    <row r="74" spans="1:5" ht="16.5" thickTop="1" thickBot="1" x14ac:dyDescent="0.3">
      <c r="A74" s="22"/>
      <c r="B74" s="2002" t="s">
        <v>88</v>
      </c>
      <c r="C74" s="2002"/>
      <c r="D74" s="2002"/>
      <c r="E74" s="2002"/>
    </row>
    <row r="75" spans="1:5" ht="15.75" thickTop="1" x14ac:dyDescent="0.25">
      <c r="A75" s="2003" t="s">
        <v>89</v>
      </c>
      <c r="B75" s="2004"/>
      <c r="C75" s="2004"/>
      <c r="D75" s="2004"/>
      <c r="E75" s="2005"/>
    </row>
    <row r="76" spans="1:5" ht="15.75" thickBot="1" x14ac:dyDescent="0.3">
      <c r="A76" s="2006" t="s">
        <v>4259</v>
      </c>
      <c r="B76" s="2007"/>
      <c r="C76" s="2007"/>
      <c r="D76" s="2007"/>
      <c r="E76" s="2008"/>
    </row>
    <row r="77" spans="1:5" ht="16.5" thickTop="1" thickBot="1" x14ac:dyDescent="0.3">
      <c r="A77" s="1997" t="s">
        <v>90</v>
      </c>
      <c r="B77" s="1998"/>
      <c r="C77" s="1998"/>
      <c r="D77" s="1998"/>
      <c r="E77" s="1999"/>
    </row>
    <row r="78" spans="1:5" ht="16.5" thickTop="1" thickBot="1" x14ac:dyDescent="0.3">
      <c r="A78" s="2009" t="s">
        <v>91</v>
      </c>
      <c r="B78" s="2010"/>
      <c r="C78" s="2010"/>
      <c r="D78" s="2011"/>
      <c r="E78" s="3954" t="s">
        <v>4384</v>
      </c>
    </row>
    <row r="79" spans="1:5" ht="16.5" thickTop="1" thickBot="1" x14ac:dyDescent="0.3">
      <c r="A79" s="2009" t="s">
        <v>92</v>
      </c>
      <c r="B79" s="2010"/>
      <c r="C79" s="2010"/>
      <c r="D79" s="2011"/>
      <c r="E79" s="23" t="s">
        <v>93</v>
      </c>
    </row>
    <row r="80" spans="1:5" ht="15.75" thickTop="1" x14ac:dyDescent="0.25">
      <c r="A80" s="2012" t="s">
        <v>94</v>
      </c>
      <c r="B80" s="2013"/>
      <c r="C80" s="2013"/>
      <c r="D80" s="2013"/>
      <c r="E80" s="2014"/>
    </row>
    <row r="81" spans="1:5" x14ac:dyDescent="0.25">
      <c r="A81" s="2015" t="s">
        <v>95</v>
      </c>
      <c r="B81" s="2016"/>
      <c r="C81" s="2016"/>
      <c r="D81" s="2016"/>
      <c r="E81" s="2017"/>
    </row>
    <row r="82" spans="1:5" ht="15.75" thickBot="1" x14ac:dyDescent="0.3">
      <c r="A82" s="2018" t="s">
        <v>96</v>
      </c>
      <c r="B82" s="2019"/>
      <c r="C82" s="2019"/>
      <c r="D82" s="2019"/>
      <c r="E82" s="2020"/>
    </row>
    <row r="83" spans="1:5" ht="15.75" thickTop="1" x14ac:dyDescent="0.25"/>
  </sheetData>
  <customSheetViews>
    <customSheetView guid="{3C29F810-2EC4-4A66-B352-336DDD8C5F1E}" topLeftCell="A52">
      <selection activeCell="A2" sqref="A2:E2"/>
      <pageMargins left="0.7" right="0.7" top="0.75" bottom="0.75" header="0.3" footer="0.3"/>
    </customSheetView>
  </customSheetViews>
  <mergeCells count="25">
    <mergeCell ref="A78:D78"/>
    <mergeCell ref="A79:D79"/>
    <mergeCell ref="A80:E80"/>
    <mergeCell ref="A81:E81"/>
    <mergeCell ref="A82:E82"/>
    <mergeCell ref="A77:E77"/>
    <mergeCell ref="A18:A25"/>
    <mergeCell ref="A26:A33"/>
    <mergeCell ref="A34:A41"/>
    <mergeCell ref="A42:A49"/>
    <mergeCell ref="A50:A57"/>
    <mergeCell ref="A58:A65"/>
    <mergeCell ref="A66:A72"/>
    <mergeCell ref="B73:E73"/>
    <mergeCell ref="B74:E74"/>
    <mergeCell ref="A75:E75"/>
    <mergeCell ref="A76:E76"/>
    <mergeCell ref="A14:A17"/>
    <mergeCell ref="B6:E6"/>
    <mergeCell ref="B7:E7"/>
    <mergeCell ref="A2:E2"/>
    <mergeCell ref="A4:E4"/>
    <mergeCell ref="A9:B9"/>
    <mergeCell ref="C9:E9"/>
    <mergeCell ref="A11:A13"/>
  </mergeCells>
  <hyperlinks>
    <hyperlink ref="A2:E2" location="СОДЕРЖАНИЕ!A1" display="Вернуться в СОДЕРЖАНИЕ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2:G33"/>
  <sheetViews>
    <sheetView workbookViewId="0">
      <selection activeCell="A2" sqref="A2:D2"/>
    </sheetView>
  </sheetViews>
  <sheetFormatPr defaultRowHeight="15" x14ac:dyDescent="0.25"/>
  <cols>
    <col min="1" max="4" width="21.42578125" customWidth="1"/>
    <col min="5" max="7" width="14.28515625" customWidth="1"/>
  </cols>
  <sheetData>
    <row r="2" spans="1:4" ht="18.75" x14ac:dyDescent="0.25">
      <c r="A2" s="1982" t="s">
        <v>61</v>
      </c>
      <c r="B2" s="1982"/>
      <c r="C2" s="1982"/>
      <c r="D2" s="1982"/>
    </row>
    <row r="3" spans="1:4" ht="15.75" thickBot="1" x14ac:dyDescent="0.3"/>
    <row r="4" spans="1:4" ht="18.75" x14ac:dyDescent="0.25">
      <c r="A4" s="2027" t="s">
        <v>104</v>
      </c>
      <c r="B4" s="2028"/>
      <c r="C4" s="2028"/>
      <c r="D4" s="2029"/>
    </row>
    <row r="5" spans="1:4" x14ac:dyDescent="0.25">
      <c r="A5" s="26" t="s">
        <v>106</v>
      </c>
      <c r="B5" s="27" t="s">
        <v>141</v>
      </c>
      <c r="C5" s="27" t="s">
        <v>108</v>
      </c>
      <c r="D5" s="28" t="s">
        <v>141</v>
      </c>
    </row>
    <row r="6" spans="1:4" x14ac:dyDescent="0.25">
      <c r="A6" s="26" t="s">
        <v>109</v>
      </c>
      <c r="B6" s="27" t="s">
        <v>141</v>
      </c>
      <c r="C6" s="27" t="s">
        <v>110</v>
      </c>
      <c r="D6" s="28" t="s">
        <v>141</v>
      </c>
    </row>
    <row r="7" spans="1:4" x14ac:dyDescent="0.25">
      <c r="A7" s="26" t="s">
        <v>111</v>
      </c>
      <c r="B7" s="27" t="s">
        <v>141</v>
      </c>
      <c r="C7" s="27" t="s">
        <v>112</v>
      </c>
      <c r="D7" s="28" t="s">
        <v>141</v>
      </c>
    </row>
    <row r="8" spans="1:4" x14ac:dyDescent="0.25">
      <c r="A8" s="26" t="s">
        <v>113</v>
      </c>
      <c r="B8" s="27" t="s">
        <v>141</v>
      </c>
      <c r="C8" s="27" t="s">
        <v>114</v>
      </c>
      <c r="D8" s="28" t="s">
        <v>141</v>
      </c>
    </row>
    <row r="9" spans="1:4" x14ac:dyDescent="0.25">
      <c r="A9" s="26" t="s">
        <v>115</v>
      </c>
      <c r="B9" s="27" t="s">
        <v>141</v>
      </c>
      <c r="C9" s="27" t="s">
        <v>116</v>
      </c>
      <c r="D9" s="28" t="s">
        <v>141</v>
      </c>
    </row>
    <row r="10" spans="1:4" x14ac:dyDescent="0.25">
      <c r="A10" s="26" t="s">
        <v>117</v>
      </c>
      <c r="B10" s="27" t="s">
        <v>141</v>
      </c>
      <c r="C10" s="27" t="s">
        <v>118</v>
      </c>
      <c r="D10" s="28" t="s">
        <v>141</v>
      </c>
    </row>
    <row r="11" spans="1:4" x14ac:dyDescent="0.25">
      <c r="A11" s="26" t="s">
        <v>119</v>
      </c>
      <c r="B11" s="27" t="s">
        <v>141</v>
      </c>
      <c r="C11" s="27" t="s">
        <v>120</v>
      </c>
      <c r="D11" s="28" t="s">
        <v>141</v>
      </c>
    </row>
    <row r="12" spans="1:4" x14ac:dyDescent="0.25">
      <c r="A12" s="26" t="s">
        <v>121</v>
      </c>
      <c r="B12" s="27" t="s">
        <v>141</v>
      </c>
      <c r="C12" s="27" t="s">
        <v>122</v>
      </c>
      <c r="D12" s="28" t="s">
        <v>141</v>
      </c>
    </row>
    <row r="13" spans="1:4" x14ac:dyDescent="0.25">
      <c r="A13" s="26" t="s">
        <v>123</v>
      </c>
      <c r="B13" s="27" t="s">
        <v>141</v>
      </c>
      <c r="C13" s="27" t="s">
        <v>124</v>
      </c>
      <c r="D13" s="28" t="s">
        <v>141</v>
      </c>
    </row>
    <row r="14" spans="1:4" x14ac:dyDescent="0.25">
      <c r="A14" s="26" t="s">
        <v>125</v>
      </c>
      <c r="B14" s="27" t="s">
        <v>141</v>
      </c>
      <c r="C14" s="27" t="s">
        <v>126</v>
      </c>
      <c r="D14" s="28" t="s">
        <v>141</v>
      </c>
    </row>
    <row r="15" spans="1:4" x14ac:dyDescent="0.25">
      <c r="A15" s="26" t="s">
        <v>127</v>
      </c>
      <c r="B15" s="27" t="s">
        <v>141</v>
      </c>
      <c r="C15" s="27" t="s">
        <v>128</v>
      </c>
      <c r="D15" s="28" t="s">
        <v>141</v>
      </c>
    </row>
    <row r="16" spans="1:4" x14ac:dyDescent="0.25">
      <c r="A16" s="26" t="s">
        <v>129</v>
      </c>
      <c r="B16" s="27" t="s">
        <v>141</v>
      </c>
      <c r="C16" s="27" t="s">
        <v>130</v>
      </c>
      <c r="D16" s="28" t="s">
        <v>141</v>
      </c>
    </row>
    <row r="17" spans="1:7" x14ac:dyDescent="0.25">
      <c r="A17" s="26" t="s">
        <v>131</v>
      </c>
      <c r="B17" s="27" t="s">
        <v>141</v>
      </c>
      <c r="C17" s="27" t="s">
        <v>132</v>
      </c>
      <c r="D17" s="28" t="s">
        <v>141</v>
      </c>
    </row>
    <row r="18" spans="1:7" x14ac:dyDescent="0.25">
      <c r="A18" s="26" t="s">
        <v>133</v>
      </c>
      <c r="B18" s="27" t="s">
        <v>141</v>
      </c>
      <c r="C18" s="27" t="s">
        <v>134</v>
      </c>
      <c r="D18" s="28" t="s">
        <v>141</v>
      </c>
    </row>
    <row r="19" spans="1:7" x14ac:dyDescent="0.25">
      <c r="A19" s="26" t="s">
        <v>135</v>
      </c>
      <c r="B19" s="27" t="s">
        <v>141</v>
      </c>
      <c r="C19" s="27" t="s">
        <v>136</v>
      </c>
      <c r="D19" s="28" t="s">
        <v>141</v>
      </c>
    </row>
    <row r="20" spans="1:7" x14ac:dyDescent="0.25">
      <c r="A20" s="26" t="s">
        <v>137</v>
      </c>
      <c r="B20" s="27" t="s">
        <v>141</v>
      </c>
      <c r="C20" s="27" t="s">
        <v>138</v>
      </c>
      <c r="D20" s="28" t="s">
        <v>141</v>
      </c>
    </row>
    <row r="21" spans="1:7" ht="15.75" thickBot="1" x14ac:dyDescent="0.3">
      <c r="A21" s="29" t="s">
        <v>139</v>
      </c>
      <c r="B21" s="30" t="s">
        <v>141</v>
      </c>
      <c r="C21" s="30" t="s">
        <v>140</v>
      </c>
      <c r="D21" s="31" t="s">
        <v>141</v>
      </c>
    </row>
    <row r="22" spans="1:7" ht="15.75" thickBot="1" x14ac:dyDescent="0.3"/>
    <row r="23" spans="1:7" ht="18.75" x14ac:dyDescent="0.25">
      <c r="A23" s="32"/>
      <c r="B23" s="2021" t="s">
        <v>142</v>
      </c>
      <c r="C23" s="2022"/>
    </row>
    <row r="24" spans="1:7" ht="19.5" thickBot="1" x14ac:dyDescent="0.3">
      <c r="A24" s="33"/>
      <c r="B24" s="2023" t="s">
        <v>143</v>
      </c>
      <c r="C24" s="2024"/>
    </row>
    <row r="25" spans="1:7" ht="15.75" thickBot="1" x14ac:dyDescent="0.3"/>
    <row r="26" spans="1:7" x14ac:dyDescent="0.25">
      <c r="A26" s="2034" t="s">
        <v>144</v>
      </c>
      <c r="B26" s="2035"/>
      <c r="C26" s="2035"/>
      <c r="D26" s="2035"/>
      <c r="E26" s="2032" t="s">
        <v>105</v>
      </c>
      <c r="F26" s="2032"/>
      <c r="G26" s="2033"/>
    </row>
    <row r="27" spans="1:7" x14ac:dyDescent="0.25">
      <c r="A27" s="2036"/>
      <c r="B27" s="2037"/>
      <c r="C27" s="2037"/>
      <c r="D27" s="2037"/>
      <c r="E27" s="34" t="s">
        <v>149</v>
      </c>
      <c r="F27" s="34" t="s">
        <v>150</v>
      </c>
      <c r="G27" s="35" t="s">
        <v>151</v>
      </c>
    </row>
    <row r="28" spans="1:7" x14ac:dyDescent="0.25">
      <c r="A28" s="2025" t="s">
        <v>145</v>
      </c>
      <c r="B28" s="2026"/>
      <c r="C28" s="2026"/>
      <c r="D28" s="2026"/>
      <c r="E28" s="36" t="s">
        <v>152</v>
      </c>
      <c r="F28" s="36" t="s">
        <v>107</v>
      </c>
      <c r="G28" s="37" t="s">
        <v>107</v>
      </c>
    </row>
    <row r="29" spans="1:7" x14ac:dyDescent="0.25">
      <c r="A29" s="2025" t="s">
        <v>146</v>
      </c>
      <c r="B29" s="2026"/>
      <c r="C29" s="2026"/>
      <c r="D29" s="2026"/>
      <c r="E29" s="36" t="s">
        <v>152</v>
      </c>
      <c r="F29" s="36" t="s">
        <v>107</v>
      </c>
      <c r="G29" s="37" t="s">
        <v>107</v>
      </c>
    </row>
    <row r="30" spans="1:7" x14ac:dyDescent="0.25">
      <c r="A30" s="2025" t="s">
        <v>147</v>
      </c>
      <c r="B30" s="2026"/>
      <c r="C30" s="2026"/>
      <c r="D30" s="2026"/>
      <c r="E30" s="36" t="s">
        <v>152</v>
      </c>
      <c r="F30" s="36" t="s">
        <v>107</v>
      </c>
      <c r="G30" s="37" t="s">
        <v>107</v>
      </c>
    </row>
    <row r="31" spans="1:7" ht="15.75" thickBot="1" x14ac:dyDescent="0.3">
      <c r="A31" s="2030" t="s">
        <v>148</v>
      </c>
      <c r="B31" s="2031"/>
      <c r="C31" s="2031"/>
      <c r="D31" s="2031"/>
      <c r="E31" s="38" t="s">
        <v>153</v>
      </c>
      <c r="F31" s="38" t="s">
        <v>107</v>
      </c>
      <c r="G31" s="39" t="s">
        <v>107</v>
      </c>
    </row>
    <row r="32" spans="1:7" x14ac:dyDescent="0.25">
      <c r="A32" s="9"/>
      <c r="B32" s="9"/>
      <c r="C32" s="9"/>
      <c r="D32" s="9"/>
      <c r="E32" s="9"/>
      <c r="F32" s="9"/>
      <c r="G32" s="9"/>
    </row>
    <row r="33" spans="1:7" x14ac:dyDescent="0.25">
      <c r="A33" s="2038" t="s">
        <v>154</v>
      </c>
      <c r="B33" s="2038"/>
      <c r="C33" s="2038"/>
      <c r="D33" s="2038"/>
      <c r="E33" s="2038"/>
      <c r="F33" s="2038"/>
      <c r="G33" s="2038"/>
    </row>
  </sheetData>
  <customSheetViews>
    <customSheetView guid="{3C29F810-2EC4-4A66-B352-336DDD8C5F1E}">
      <selection activeCell="A2" sqref="A2:D2"/>
      <pageMargins left="0.7" right="0.7" top="0.75" bottom="0.75" header="0.3" footer="0.3"/>
    </customSheetView>
  </customSheetViews>
  <mergeCells count="11">
    <mergeCell ref="A30:D30"/>
    <mergeCell ref="A31:D31"/>
    <mergeCell ref="E26:G26"/>
    <mergeCell ref="A26:D27"/>
    <mergeCell ref="A33:G33"/>
    <mergeCell ref="B23:C23"/>
    <mergeCell ref="B24:C24"/>
    <mergeCell ref="A28:D28"/>
    <mergeCell ref="A29:D29"/>
    <mergeCell ref="A2:D2"/>
    <mergeCell ref="A4:D4"/>
  </mergeCells>
  <hyperlinks>
    <hyperlink ref="A2:D2" location="СОДЕРЖАНИЕ!A1" display="Вернуться в СОДЕРЖАНИЕ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2:F101"/>
  <sheetViews>
    <sheetView workbookViewId="0">
      <selection activeCell="A2" sqref="A2:E2"/>
    </sheetView>
  </sheetViews>
  <sheetFormatPr defaultRowHeight="15" x14ac:dyDescent="0.25"/>
  <cols>
    <col min="1" max="2" width="12.140625" customWidth="1"/>
    <col min="3" max="6" width="19.28515625" customWidth="1"/>
  </cols>
  <sheetData>
    <row r="2" spans="1:6" ht="18.75" x14ac:dyDescent="0.25">
      <c r="A2" s="1982" t="s">
        <v>61</v>
      </c>
      <c r="B2" s="1982"/>
      <c r="C2" s="1982"/>
      <c r="D2" s="1982"/>
      <c r="E2" s="1982"/>
    </row>
    <row r="4" spans="1:6" ht="16.5" thickBot="1" x14ac:dyDescent="0.3">
      <c r="A4" s="1980" t="s">
        <v>97</v>
      </c>
      <c r="B4" s="1980"/>
      <c r="C4" s="1980"/>
      <c r="D4" s="1980"/>
      <c r="E4" s="1980"/>
      <c r="F4" s="1980"/>
    </row>
    <row r="5" spans="1:6" ht="17.25" thickTop="1" thickBot="1" x14ac:dyDescent="0.3">
      <c r="A5" s="2039" t="s">
        <v>53</v>
      </c>
      <c r="B5" s="2039"/>
      <c r="C5" s="2039" t="s">
        <v>54</v>
      </c>
      <c r="D5" s="2039"/>
      <c r="E5" s="2039"/>
      <c r="F5" s="2039"/>
    </row>
    <row r="6" spans="1:6" ht="15.75" customHeight="1" thickTop="1" thickBot="1" x14ac:dyDescent="0.3">
      <c r="A6" s="2000" t="s">
        <v>55</v>
      </c>
      <c r="B6" s="2000" t="s">
        <v>56</v>
      </c>
      <c r="C6" s="2040" t="s">
        <v>98</v>
      </c>
      <c r="D6" s="1534" t="s">
        <v>99</v>
      </c>
      <c r="E6" s="2040" t="s">
        <v>98</v>
      </c>
      <c r="F6" s="1534" t="s">
        <v>99</v>
      </c>
    </row>
    <row r="7" spans="1:6" ht="16.5" thickTop="1" thickBot="1" x14ac:dyDescent="0.3">
      <c r="A7" s="2000"/>
      <c r="B7" s="2000"/>
      <c r="C7" s="2000"/>
      <c r="D7" s="1535" t="s">
        <v>100</v>
      </c>
      <c r="E7" s="2040"/>
      <c r="F7" s="1535" t="s">
        <v>100</v>
      </c>
    </row>
    <row r="8" spans="1:6" ht="24" thickTop="1" thickBot="1" x14ac:dyDescent="0.3">
      <c r="A8" s="2000"/>
      <c r="B8" s="2000"/>
      <c r="C8" s="2040"/>
      <c r="D8" s="1536" t="s">
        <v>101</v>
      </c>
      <c r="E8" s="2040"/>
      <c r="F8" s="1536" t="s">
        <v>101</v>
      </c>
    </row>
    <row r="9" spans="1:6" ht="16.5" thickTop="1" thickBot="1" x14ac:dyDescent="0.3">
      <c r="A9" s="2000"/>
      <c r="B9" s="2000"/>
      <c r="C9" s="2040" t="s">
        <v>102</v>
      </c>
      <c r="D9" s="2040"/>
      <c r="E9" s="2040" t="s">
        <v>103</v>
      </c>
      <c r="F9" s="2040"/>
    </row>
    <row r="10" spans="1:6" ht="17.25" thickTop="1" thickBot="1" x14ac:dyDescent="0.3">
      <c r="A10" s="1979">
        <v>1200</v>
      </c>
      <c r="B10" s="1537">
        <v>1800</v>
      </c>
      <c r="C10" s="1523">
        <v>55408.277422456304</v>
      </c>
      <c r="D10" s="1523">
        <v>58025.137371185403</v>
      </c>
      <c r="E10" s="1523">
        <v>71041.814697823196</v>
      </c>
      <c r="F10" s="1523">
        <v>73658.674646552303</v>
      </c>
    </row>
    <row r="11" spans="1:6" ht="17.25" thickTop="1" thickBot="1" x14ac:dyDescent="0.3">
      <c r="A11" s="1979"/>
      <c r="B11" s="1468">
        <v>1900</v>
      </c>
      <c r="C11" s="1522">
        <v>56989.110906842201</v>
      </c>
      <c r="D11" s="1522">
        <v>59607.246750231803</v>
      </c>
      <c r="E11" s="1522">
        <v>72622.648182208999</v>
      </c>
      <c r="F11" s="1522">
        <v>75240.784025598594</v>
      </c>
    </row>
    <row r="12" spans="1:6" ht="17.25" thickTop="1" thickBot="1" x14ac:dyDescent="0.3">
      <c r="A12" s="1979"/>
      <c r="B12" s="1525">
        <v>2000</v>
      </c>
      <c r="C12" s="1523">
        <v>58568.668496567501</v>
      </c>
      <c r="D12" s="1523">
        <v>61186.804339957103</v>
      </c>
      <c r="E12" s="1523">
        <v>74237.930822429</v>
      </c>
      <c r="F12" s="1523">
        <v>76821.617509984499</v>
      </c>
    </row>
    <row r="13" spans="1:6" ht="17.25" thickTop="1" thickBot="1" x14ac:dyDescent="0.3">
      <c r="A13" s="1979"/>
      <c r="B13" s="1468">
        <v>2100</v>
      </c>
      <c r="C13" s="1522">
        <v>60149.501980953297</v>
      </c>
      <c r="D13" s="1522">
        <v>62767.637824342899</v>
      </c>
      <c r="E13" s="1522">
        <v>75784.315150980707</v>
      </c>
      <c r="F13" s="1522">
        <v>78402.450994370301</v>
      </c>
    </row>
    <row r="14" spans="1:6" ht="17.25" thickTop="1" thickBot="1" x14ac:dyDescent="0.3">
      <c r="A14" s="1979"/>
      <c r="B14" s="1525">
        <v>2200</v>
      </c>
      <c r="C14" s="1523">
        <v>61731.611359999602</v>
      </c>
      <c r="D14" s="1523">
        <v>64348.471308728702</v>
      </c>
      <c r="E14" s="1523">
        <v>77366.4245300271</v>
      </c>
      <c r="F14" s="1523">
        <v>79983.284478756104</v>
      </c>
    </row>
    <row r="15" spans="1:6" ht="17.25" thickTop="1" thickBot="1" x14ac:dyDescent="0.3">
      <c r="A15" s="1979"/>
      <c r="B15" s="1468">
        <v>2300</v>
      </c>
      <c r="C15" s="1522">
        <v>63312.4448443855</v>
      </c>
      <c r="D15" s="1522">
        <v>65929.304793114599</v>
      </c>
      <c r="E15" s="1522">
        <v>78945.982119752298</v>
      </c>
      <c r="F15" s="1522">
        <v>81562.842068481405</v>
      </c>
    </row>
    <row r="16" spans="1:6" ht="17.25" thickTop="1" thickBot="1" x14ac:dyDescent="0.3">
      <c r="A16" s="1979"/>
      <c r="B16" s="1538">
        <v>2400</v>
      </c>
      <c r="C16" s="1523">
        <v>64892.0024341108</v>
      </c>
      <c r="D16" s="1523">
        <v>67510.138277500402</v>
      </c>
      <c r="E16" s="1523">
        <v>80526.815604138203</v>
      </c>
      <c r="F16" s="1523">
        <v>83144.951447527797</v>
      </c>
    </row>
    <row r="17" spans="1:6" ht="17.25" thickTop="1" thickBot="1" x14ac:dyDescent="0.3">
      <c r="A17" s="1979">
        <v>1300</v>
      </c>
      <c r="B17" s="1539">
        <v>1800</v>
      </c>
      <c r="C17" s="1522">
        <v>56880.659860697902</v>
      </c>
      <c r="D17" s="1522">
        <v>59715.697796376102</v>
      </c>
      <c r="E17" s="1522">
        <v>72515.473030725305</v>
      </c>
      <c r="F17" s="1522">
        <v>75350.510966403497</v>
      </c>
    </row>
    <row r="18" spans="1:6" ht="17.25" thickTop="1" thickBot="1" x14ac:dyDescent="0.3">
      <c r="A18" s="1979"/>
      <c r="B18" s="1525">
        <v>1900</v>
      </c>
      <c r="C18" s="1523">
        <v>58518.908604807199</v>
      </c>
      <c r="D18" s="1523">
        <v>61353.946540485398</v>
      </c>
      <c r="E18" s="1523">
        <v>74153.721774834499</v>
      </c>
      <c r="F18" s="1523">
        <v>76988.759710512793</v>
      </c>
    </row>
    <row r="19" spans="1:6" ht="17.25" thickTop="1" thickBot="1" x14ac:dyDescent="0.3">
      <c r="A19" s="1979"/>
      <c r="B19" s="1468">
        <v>2000</v>
      </c>
      <c r="C19" s="1522">
        <v>60155.881454255898</v>
      </c>
      <c r="D19" s="1522">
        <v>62990.919389934097</v>
      </c>
      <c r="E19" s="1522">
        <v>75790.694624283293</v>
      </c>
      <c r="F19" s="1522">
        <v>78625.7325599615</v>
      </c>
    </row>
    <row r="20" spans="1:6" ht="17.25" thickTop="1" thickBot="1" x14ac:dyDescent="0.3">
      <c r="A20" s="1979"/>
      <c r="B20" s="1525">
        <v>2100</v>
      </c>
      <c r="C20" s="1523">
        <v>61795.406093025696</v>
      </c>
      <c r="D20" s="1523">
        <v>64629.168134043401</v>
      </c>
      <c r="E20" s="1523">
        <v>77428.943368392604</v>
      </c>
      <c r="F20" s="1523">
        <v>80263.981304070796</v>
      </c>
    </row>
    <row r="21" spans="1:6" ht="17.25" thickTop="1" thickBot="1" x14ac:dyDescent="0.3">
      <c r="A21" s="1979"/>
      <c r="B21" s="1468">
        <v>2200</v>
      </c>
      <c r="C21" s="1522">
        <v>63432.378942474497</v>
      </c>
      <c r="D21" s="1522">
        <v>66266.140983492194</v>
      </c>
      <c r="E21" s="1522">
        <v>79065.916217841397</v>
      </c>
      <c r="F21" s="1522">
        <v>81900.954153519604</v>
      </c>
    </row>
    <row r="22" spans="1:6" ht="17.25" thickTop="1" thickBot="1" x14ac:dyDescent="0.3">
      <c r="A22" s="1979"/>
      <c r="B22" s="1525">
        <v>2300</v>
      </c>
      <c r="C22" s="1523">
        <v>65070.627686583801</v>
      </c>
      <c r="D22" s="1523">
        <v>67904.389727601505</v>
      </c>
      <c r="E22" s="1523">
        <v>80704.164961950606</v>
      </c>
      <c r="F22" s="1523">
        <v>83539.2028976289</v>
      </c>
    </row>
    <row r="23" spans="1:6" ht="17.25" thickTop="1" thickBot="1" x14ac:dyDescent="0.3">
      <c r="A23" s="1979"/>
      <c r="B23" s="1540">
        <v>2400</v>
      </c>
      <c r="C23" s="1522">
        <v>66708.876430692995</v>
      </c>
      <c r="D23" s="1522">
        <v>69541.362577050197</v>
      </c>
      <c r="E23" s="1522">
        <v>82343.689600720507</v>
      </c>
      <c r="F23" s="1522">
        <v>85176.175747077607</v>
      </c>
    </row>
    <row r="24" spans="1:6" ht="17.25" thickTop="1" thickBot="1" x14ac:dyDescent="0.3">
      <c r="A24" s="1979">
        <v>1400</v>
      </c>
      <c r="B24" s="1537">
        <v>1800</v>
      </c>
      <c r="C24" s="1523">
        <v>58355.594088260397</v>
      </c>
      <c r="D24" s="1523">
        <v>61402.430537585198</v>
      </c>
      <c r="E24" s="1523">
        <v>73990.4072582878</v>
      </c>
      <c r="F24" s="1523">
        <v>77035.967812952003</v>
      </c>
    </row>
    <row r="25" spans="1:6" ht="17.25" thickTop="1" thickBot="1" x14ac:dyDescent="0.3">
      <c r="A25" s="1979"/>
      <c r="B25" s="1468">
        <v>1900</v>
      </c>
      <c r="C25" s="1522">
        <v>60049.982197432699</v>
      </c>
      <c r="D25" s="1522">
        <v>63096.818646757398</v>
      </c>
      <c r="E25" s="1522">
        <v>75684.795367459999</v>
      </c>
      <c r="F25" s="1522">
        <v>78731.631816784793</v>
      </c>
    </row>
    <row r="26" spans="1:6" ht="17.25" thickTop="1" thickBot="1" x14ac:dyDescent="0.3">
      <c r="A26" s="1979"/>
      <c r="B26" s="1525">
        <v>2000</v>
      </c>
      <c r="C26" s="1523">
        <v>61745.646201265401</v>
      </c>
      <c r="D26" s="1523">
        <v>64792.4826505901</v>
      </c>
      <c r="E26" s="1523">
        <v>77379.183476632301</v>
      </c>
      <c r="F26" s="1523">
        <v>80426.019925957007</v>
      </c>
    </row>
    <row r="27" spans="1:6" ht="17.25" thickTop="1" thickBot="1" x14ac:dyDescent="0.3">
      <c r="A27" s="1979"/>
      <c r="B27" s="1468">
        <v>2100</v>
      </c>
      <c r="C27" s="1522">
        <v>63440.034310437601</v>
      </c>
      <c r="D27" s="1522">
        <v>66486.8707597623</v>
      </c>
      <c r="E27" s="1522">
        <v>79074.847480465003</v>
      </c>
      <c r="F27" s="1522">
        <v>82121.683929789695</v>
      </c>
    </row>
    <row r="28" spans="1:6" ht="17.25" thickTop="1" thickBot="1" x14ac:dyDescent="0.3">
      <c r="A28" s="1979"/>
      <c r="B28" s="1525">
        <v>2200</v>
      </c>
      <c r="C28" s="1523">
        <v>65133.146524949298</v>
      </c>
      <c r="D28" s="1523">
        <v>68179.982974273997</v>
      </c>
      <c r="E28" s="1523">
        <v>80767.9596949767</v>
      </c>
      <c r="F28" s="1523">
        <v>83814.796144301494</v>
      </c>
    </row>
    <row r="29" spans="1:6" ht="17.25" thickTop="1" thickBot="1" x14ac:dyDescent="0.3">
      <c r="A29" s="1979"/>
      <c r="B29" s="1468">
        <v>2300</v>
      </c>
      <c r="C29" s="1522">
        <v>66828.810528782007</v>
      </c>
      <c r="D29" s="1522">
        <v>69875.646978106801</v>
      </c>
      <c r="E29" s="1522">
        <v>82463.623698809504</v>
      </c>
      <c r="F29" s="1522">
        <v>85509.184253473693</v>
      </c>
    </row>
    <row r="30" spans="1:6" ht="17.25" thickTop="1" thickBot="1" x14ac:dyDescent="0.3">
      <c r="A30" s="1979"/>
      <c r="B30" s="1538">
        <v>2400</v>
      </c>
      <c r="C30" s="1523">
        <v>68523.198637954294</v>
      </c>
      <c r="D30" s="1523">
        <v>71570.035087279</v>
      </c>
      <c r="E30" s="1523">
        <v>84158.011807981602</v>
      </c>
      <c r="F30" s="1523">
        <v>87204.848257306396</v>
      </c>
    </row>
    <row r="31" spans="1:6" ht="17.25" thickTop="1" thickBot="1" x14ac:dyDescent="0.3">
      <c r="A31" s="1979">
        <v>1500</v>
      </c>
      <c r="B31" s="1539">
        <v>1800</v>
      </c>
      <c r="C31" s="1522">
        <v>59830.528315823001</v>
      </c>
      <c r="D31" s="1522">
        <v>63091.7150681153</v>
      </c>
      <c r="E31" s="1522">
        <v>75464.065591189894</v>
      </c>
      <c r="F31" s="1522">
        <v>78726.528238142695</v>
      </c>
    </row>
    <row r="32" spans="1:6" ht="17.25" thickTop="1" thickBot="1" x14ac:dyDescent="0.3">
      <c r="A32" s="1979"/>
      <c r="B32" s="1525">
        <v>1900</v>
      </c>
      <c r="C32" s="1523">
        <v>61581.055790058097</v>
      </c>
      <c r="D32" s="1523">
        <v>64843.518437011</v>
      </c>
      <c r="E32" s="1523">
        <v>77215.868960085601</v>
      </c>
      <c r="F32" s="1523">
        <v>80477.0557123779</v>
      </c>
    </row>
    <row r="33" spans="1:6" ht="17.25" thickTop="1" thickBot="1" x14ac:dyDescent="0.3">
      <c r="A33" s="1979"/>
      <c r="B33" s="1468">
        <v>2000</v>
      </c>
      <c r="C33" s="1522">
        <v>63332.859158953797</v>
      </c>
      <c r="D33" s="1522">
        <v>66594.045911246096</v>
      </c>
      <c r="E33" s="1522">
        <v>78967.672328981207</v>
      </c>
      <c r="F33" s="1522">
        <v>82228.859081273506</v>
      </c>
    </row>
    <row r="34" spans="1:6" ht="17.25" thickTop="1" thickBot="1" x14ac:dyDescent="0.3">
      <c r="A34" s="1979"/>
      <c r="B34" s="1525">
        <v>2100</v>
      </c>
      <c r="C34" s="1523">
        <v>65084.662527849498</v>
      </c>
      <c r="D34" s="1523">
        <v>68345.849280141803</v>
      </c>
      <c r="E34" s="1523">
        <v>80718.199803216397</v>
      </c>
      <c r="F34" s="1523">
        <v>83980.662450169199</v>
      </c>
    </row>
    <row r="35" spans="1:6" ht="17.25" thickTop="1" thickBot="1" x14ac:dyDescent="0.3">
      <c r="A35" s="1979"/>
      <c r="B35" s="1468">
        <v>2200</v>
      </c>
      <c r="C35" s="1522">
        <v>66835.190002084695</v>
      </c>
      <c r="D35" s="1522">
        <v>70097.652649037496</v>
      </c>
      <c r="E35" s="1522">
        <v>82470.003172112105</v>
      </c>
      <c r="F35" s="1522">
        <v>85731.189924404403</v>
      </c>
    </row>
    <row r="36" spans="1:6" ht="17.25" thickTop="1" thickBot="1" x14ac:dyDescent="0.3">
      <c r="A36" s="1979"/>
      <c r="B36" s="1525">
        <v>2300</v>
      </c>
      <c r="C36" s="1523">
        <v>68588.269265640905</v>
      </c>
      <c r="D36" s="1523">
        <v>71848.180123272599</v>
      </c>
      <c r="E36" s="1523">
        <v>84223.082435668301</v>
      </c>
      <c r="F36" s="1523">
        <v>87482.993293299995</v>
      </c>
    </row>
    <row r="37" spans="1:6" ht="17.25" thickTop="1" thickBot="1" x14ac:dyDescent="0.3">
      <c r="A37" s="1979"/>
      <c r="B37" s="1540">
        <v>2400</v>
      </c>
      <c r="C37" s="1522">
        <v>70340.072634536496</v>
      </c>
      <c r="D37" s="1522">
        <v>73601.259386828795</v>
      </c>
      <c r="E37" s="1522">
        <v>85973.609909903404</v>
      </c>
      <c r="F37" s="1522">
        <v>89236.072556856307</v>
      </c>
    </row>
    <row r="38" spans="1:6" ht="17.25" thickTop="1" thickBot="1" x14ac:dyDescent="0.3">
      <c r="A38" s="1979">
        <v>1600</v>
      </c>
      <c r="B38" s="1537">
        <v>1800</v>
      </c>
      <c r="C38" s="1523">
        <v>61302.910754064498</v>
      </c>
      <c r="D38" s="1523">
        <v>64780.999598645401</v>
      </c>
      <c r="E38" s="1523">
        <v>76937.723924091901</v>
      </c>
      <c r="F38" s="1523">
        <v>80415.812768672899</v>
      </c>
    </row>
    <row r="39" spans="1:6" ht="17.25" thickTop="1" thickBot="1" x14ac:dyDescent="0.3">
      <c r="A39" s="1979"/>
      <c r="B39" s="1468">
        <v>1900</v>
      </c>
      <c r="C39" s="1522">
        <v>63112.129382683699</v>
      </c>
      <c r="D39" s="1522">
        <v>66590.218227264602</v>
      </c>
      <c r="E39" s="1522">
        <v>78746.942552711</v>
      </c>
      <c r="F39" s="1522">
        <v>82223.755502631393</v>
      </c>
    </row>
    <row r="40" spans="1:6" ht="17.25" thickTop="1" thickBot="1" x14ac:dyDescent="0.3">
      <c r="A40" s="1979"/>
      <c r="B40" s="1525">
        <v>2000</v>
      </c>
      <c r="C40" s="1523">
        <v>64920.072116642201</v>
      </c>
      <c r="D40" s="1523">
        <v>68398.160961223199</v>
      </c>
      <c r="E40" s="1523">
        <v>80554.885286669596</v>
      </c>
      <c r="F40" s="1523">
        <v>84032.974131250594</v>
      </c>
    </row>
    <row r="41" spans="1:6" ht="17.25" thickTop="1" thickBot="1" x14ac:dyDescent="0.3">
      <c r="A41" s="1979"/>
      <c r="B41" s="1468">
        <v>2100</v>
      </c>
      <c r="C41" s="1522">
        <v>66729.290745261402</v>
      </c>
      <c r="D41" s="1522">
        <v>70207.379589842298</v>
      </c>
      <c r="E41" s="1522">
        <v>82364.103915288797</v>
      </c>
      <c r="F41" s="1522">
        <v>85842.192759869693</v>
      </c>
    </row>
    <row r="42" spans="1:6" ht="17.25" thickTop="1" thickBot="1" x14ac:dyDescent="0.3">
      <c r="A42" s="1979"/>
      <c r="B42" s="1525">
        <v>2200</v>
      </c>
      <c r="C42" s="1523">
        <v>68537.233479219998</v>
      </c>
      <c r="D42" s="1523">
        <v>72015.322323800894</v>
      </c>
      <c r="E42" s="1523">
        <v>84172.046649247393</v>
      </c>
      <c r="F42" s="1523">
        <v>87650.135493828406</v>
      </c>
    </row>
    <row r="43" spans="1:6" ht="17.25" thickTop="1" thickBot="1" x14ac:dyDescent="0.3">
      <c r="A43" s="1979"/>
      <c r="B43" s="1468">
        <v>2300</v>
      </c>
      <c r="C43" s="1522">
        <v>70346.452107839097</v>
      </c>
      <c r="D43" s="1522">
        <v>73824.540952419993</v>
      </c>
      <c r="E43" s="1522">
        <v>85981.265277866507</v>
      </c>
      <c r="F43" s="1522">
        <v>89459.354122447505</v>
      </c>
    </row>
    <row r="44" spans="1:6" ht="17.25" thickTop="1" thickBot="1" x14ac:dyDescent="0.3">
      <c r="A44" s="1979"/>
      <c r="B44" s="1538">
        <v>2400</v>
      </c>
      <c r="C44" s="1523">
        <v>72154.394841797694</v>
      </c>
      <c r="D44" s="1523">
        <v>75632.483686378706</v>
      </c>
      <c r="E44" s="1523">
        <v>87789.208011825205</v>
      </c>
      <c r="F44" s="1523">
        <v>91267.296856406101</v>
      </c>
    </row>
    <row r="45" spans="1:6" ht="17.25" thickTop="1" thickBot="1" x14ac:dyDescent="0.3">
      <c r="A45" s="1979">
        <v>1700</v>
      </c>
      <c r="B45" s="1539">
        <v>1800</v>
      </c>
      <c r="C45" s="1522">
        <v>62777.844981627102</v>
      </c>
      <c r="D45" s="1522">
        <v>66467.732339854498</v>
      </c>
      <c r="E45" s="1522">
        <v>78411.382256993893</v>
      </c>
      <c r="F45" s="1522">
        <v>82102.545509881893</v>
      </c>
    </row>
    <row r="46" spans="1:6" ht="17.25" thickTop="1" thickBot="1" x14ac:dyDescent="0.3">
      <c r="A46" s="1979"/>
      <c r="B46" s="1525">
        <v>1900</v>
      </c>
      <c r="C46" s="1523">
        <v>64643.202975309097</v>
      </c>
      <c r="D46" s="1523">
        <v>68333.090333536602</v>
      </c>
      <c r="E46" s="1523">
        <v>80278.0161453365</v>
      </c>
      <c r="F46" s="1523">
        <v>83967.903503563997</v>
      </c>
    </row>
    <row r="47" spans="1:6" ht="17.25" thickTop="1" thickBot="1" x14ac:dyDescent="0.3">
      <c r="A47" s="1979"/>
      <c r="B47" s="1468">
        <v>2000</v>
      </c>
      <c r="C47" s="1522">
        <v>66508.560968991194</v>
      </c>
      <c r="D47" s="1522">
        <v>70199.724221879194</v>
      </c>
      <c r="E47" s="1522">
        <v>82143.374139018604</v>
      </c>
      <c r="F47" s="1522">
        <v>85833.261497246101</v>
      </c>
    </row>
    <row r="48" spans="1:6" ht="17.25" thickTop="1" thickBot="1" x14ac:dyDescent="0.3">
      <c r="A48" s="1979"/>
      <c r="B48" s="1525">
        <v>2100</v>
      </c>
      <c r="C48" s="1523">
        <v>68373.918962673299</v>
      </c>
      <c r="D48" s="1523">
        <v>72065.082215561197</v>
      </c>
      <c r="E48" s="1523">
        <v>84007.456238040104</v>
      </c>
      <c r="F48" s="1523">
        <v>87699.895385588694</v>
      </c>
    </row>
    <row r="49" spans="1:6" ht="17.25" thickTop="1" thickBot="1" x14ac:dyDescent="0.3">
      <c r="A49" s="1979"/>
      <c r="B49" s="1468">
        <v>2200</v>
      </c>
      <c r="C49" s="1522">
        <v>70239.276956355301</v>
      </c>
      <c r="D49" s="1522">
        <v>73930.440209243301</v>
      </c>
      <c r="E49" s="1522">
        <v>85874.090126382798</v>
      </c>
      <c r="F49" s="1522">
        <v>89565.253379270696</v>
      </c>
    </row>
    <row r="50" spans="1:6" ht="17.25" thickTop="1" thickBot="1" x14ac:dyDescent="0.3">
      <c r="A50" s="1979"/>
      <c r="B50" s="1525">
        <v>2300</v>
      </c>
      <c r="C50" s="1523">
        <v>72104.634950037405</v>
      </c>
      <c r="D50" s="1523">
        <v>75794.522308264903</v>
      </c>
      <c r="E50" s="1523">
        <v>87739.448120064801</v>
      </c>
      <c r="F50" s="1523">
        <v>91429.335478292298</v>
      </c>
    </row>
    <row r="51" spans="1:6" ht="17.25" thickTop="1" thickBot="1" x14ac:dyDescent="0.3">
      <c r="A51" s="1979"/>
      <c r="B51" s="1540">
        <v>2400</v>
      </c>
      <c r="C51" s="1522">
        <v>73969.992943719495</v>
      </c>
      <c r="D51" s="1522">
        <v>77661.156196607393</v>
      </c>
      <c r="E51" s="1522">
        <v>89604.806113746905</v>
      </c>
      <c r="F51" s="1522">
        <v>93294.6934719743</v>
      </c>
    </row>
    <row r="52" spans="1:6" ht="17.25" thickTop="1" thickBot="1" x14ac:dyDescent="0.3">
      <c r="A52" s="1979">
        <v>1800</v>
      </c>
      <c r="B52" s="1537">
        <v>1800</v>
      </c>
      <c r="C52" s="1523">
        <v>64250.227419868599</v>
      </c>
      <c r="D52" s="1523">
        <v>68157.016870384701</v>
      </c>
      <c r="E52" s="1523">
        <v>79885.040589896002</v>
      </c>
      <c r="F52" s="1523">
        <v>83791.830040412096</v>
      </c>
    </row>
    <row r="53" spans="1:6" ht="17.25" thickTop="1" thickBot="1" x14ac:dyDescent="0.3">
      <c r="A53" s="1979"/>
      <c r="B53" s="1468">
        <v>1900</v>
      </c>
      <c r="C53" s="1522">
        <v>66174.276567934707</v>
      </c>
      <c r="D53" s="1522">
        <v>70079.790123790197</v>
      </c>
      <c r="E53" s="1522">
        <v>81809.089737962</v>
      </c>
      <c r="F53" s="1522">
        <v>85713.327399157104</v>
      </c>
    </row>
    <row r="54" spans="1:6" ht="17.25" thickTop="1" thickBot="1" x14ac:dyDescent="0.3">
      <c r="A54" s="1979"/>
      <c r="B54" s="1525">
        <v>2000</v>
      </c>
      <c r="C54" s="1523">
        <v>68095.773926679598</v>
      </c>
      <c r="D54" s="1523">
        <v>72001.287482535205</v>
      </c>
      <c r="E54" s="1523">
        <v>83730.587096706993</v>
      </c>
      <c r="F54" s="1523">
        <v>87636.1006525626</v>
      </c>
    </row>
    <row r="55" spans="1:6" ht="17.25" thickTop="1" thickBot="1" x14ac:dyDescent="0.3">
      <c r="A55" s="1979"/>
      <c r="B55" s="1468">
        <v>2100</v>
      </c>
      <c r="C55" s="1522">
        <v>70018.547180085196</v>
      </c>
      <c r="D55" s="1522">
        <v>73924.0607359407</v>
      </c>
      <c r="E55" s="1522">
        <v>85653.360350112605</v>
      </c>
      <c r="F55" s="1522">
        <v>89557.598011307593</v>
      </c>
    </row>
    <row r="56" spans="1:6" ht="17.25" thickTop="1" thickBot="1" x14ac:dyDescent="0.3">
      <c r="A56" s="1979"/>
      <c r="B56" s="1525">
        <v>2200</v>
      </c>
      <c r="C56" s="1523">
        <v>71941.320433490706</v>
      </c>
      <c r="D56" s="1523">
        <v>75845.558094685694</v>
      </c>
      <c r="E56" s="1523">
        <v>87574.857708857598</v>
      </c>
      <c r="F56" s="1523">
        <v>91480.371264713103</v>
      </c>
    </row>
    <row r="57" spans="1:6" ht="17.25" thickTop="1" thickBot="1" x14ac:dyDescent="0.3">
      <c r="A57" s="1979"/>
      <c r="B57" s="1468">
        <v>2300</v>
      </c>
      <c r="C57" s="1522">
        <v>73862.817792235699</v>
      </c>
      <c r="D57" s="1522">
        <v>77769.607242751794</v>
      </c>
      <c r="E57" s="1522">
        <v>89497.630962263094</v>
      </c>
      <c r="F57" s="1522">
        <v>93404.420412779204</v>
      </c>
    </row>
    <row r="58" spans="1:6" ht="17.25" thickTop="1" thickBot="1" x14ac:dyDescent="0.3">
      <c r="A58" s="1979"/>
      <c r="B58" s="1538">
        <v>2400</v>
      </c>
      <c r="C58" s="1523">
        <v>75786.866940301697</v>
      </c>
      <c r="D58" s="1523">
        <v>79692.380496157304</v>
      </c>
      <c r="E58" s="1523">
        <v>91421.680110329107</v>
      </c>
      <c r="F58" s="1523">
        <v>95325.917771524095</v>
      </c>
    </row>
    <row r="59" spans="1:6" ht="17.25" thickTop="1" thickBot="1" x14ac:dyDescent="0.3">
      <c r="A59" s="1979">
        <v>1900</v>
      </c>
      <c r="B59" s="1539">
        <v>1800</v>
      </c>
      <c r="C59" s="1522">
        <v>65725.161647431203</v>
      </c>
      <c r="D59" s="1522">
        <v>69846.301400914803</v>
      </c>
      <c r="E59" s="1522">
        <v>81358.698922797994</v>
      </c>
      <c r="F59" s="1522">
        <v>85481.114570942198</v>
      </c>
    </row>
    <row r="60" spans="1:6" ht="17.25" thickTop="1" thickBot="1" x14ac:dyDescent="0.3">
      <c r="A60" s="1979"/>
      <c r="B60" s="1525">
        <v>1900</v>
      </c>
      <c r="C60" s="1523">
        <v>67705.350160560105</v>
      </c>
      <c r="D60" s="1523">
        <v>71826.489914043806</v>
      </c>
      <c r="E60" s="1523">
        <v>83338.887435926998</v>
      </c>
      <c r="F60" s="1523">
        <v>87461.303084071202</v>
      </c>
    </row>
    <row r="61" spans="1:6" ht="17.25" thickTop="1" thickBot="1" x14ac:dyDescent="0.3">
      <c r="A61" s="1979"/>
      <c r="B61" s="1468">
        <v>2000</v>
      </c>
      <c r="C61" s="1522">
        <v>69684.262779028606</v>
      </c>
      <c r="D61" s="1522">
        <v>73805.402532512293</v>
      </c>
      <c r="E61" s="1522">
        <v>85317.800054395499</v>
      </c>
      <c r="F61" s="1522">
        <v>89440.215702539601</v>
      </c>
    </row>
    <row r="62" spans="1:6" ht="17.25" thickTop="1" thickBot="1" x14ac:dyDescent="0.3">
      <c r="A62" s="1979"/>
      <c r="B62" s="1525">
        <v>2100</v>
      </c>
      <c r="C62" s="1523">
        <v>71664.451292157595</v>
      </c>
      <c r="D62" s="1523">
        <v>75785.591045641195</v>
      </c>
      <c r="E62" s="1523">
        <v>87297.988567524502</v>
      </c>
      <c r="F62" s="1523">
        <v>91420.404215668605</v>
      </c>
    </row>
    <row r="63" spans="1:6" ht="17.25" thickTop="1" thickBot="1" x14ac:dyDescent="0.3">
      <c r="A63" s="1979"/>
      <c r="B63" s="1468">
        <v>2200</v>
      </c>
      <c r="C63" s="1522">
        <v>73642.088015965506</v>
      </c>
      <c r="D63" s="1522">
        <v>77764.503664109696</v>
      </c>
      <c r="E63" s="1522">
        <v>89276.901185992901</v>
      </c>
      <c r="F63" s="1522">
        <v>93398.040939476603</v>
      </c>
    </row>
    <row r="64" spans="1:6" ht="17.25" thickTop="1" thickBot="1" x14ac:dyDescent="0.3">
      <c r="A64" s="1979"/>
      <c r="B64" s="1525">
        <v>2300</v>
      </c>
      <c r="C64" s="1523">
        <v>75622.276529094495</v>
      </c>
      <c r="D64" s="1523">
        <v>79744.6921772387</v>
      </c>
      <c r="E64" s="1523">
        <v>91257.089699121905</v>
      </c>
      <c r="F64" s="1523">
        <v>95378.229452605505</v>
      </c>
    </row>
    <row r="65" spans="1:6" ht="17.25" thickTop="1" thickBot="1" x14ac:dyDescent="0.3">
      <c r="A65" s="1979"/>
      <c r="B65" s="1540">
        <v>2400</v>
      </c>
      <c r="C65" s="1522">
        <v>77601.189147562996</v>
      </c>
      <c r="D65" s="1522">
        <v>81724.880690367601</v>
      </c>
      <c r="E65" s="1522">
        <v>93236.002317590406</v>
      </c>
      <c r="F65" s="1522">
        <v>97358.417965734494</v>
      </c>
    </row>
    <row r="66" spans="1:6" ht="17.25" thickTop="1" thickBot="1" x14ac:dyDescent="0.3">
      <c r="A66" s="1979">
        <v>2000</v>
      </c>
      <c r="B66" s="1537">
        <v>1800</v>
      </c>
      <c r="C66" s="1523">
        <v>67198.819980333195</v>
      </c>
      <c r="D66" s="1523">
        <v>71533.034142123899</v>
      </c>
      <c r="E66" s="1523">
        <v>82833.633150360605</v>
      </c>
      <c r="F66" s="1523">
        <v>87167.847312151294</v>
      </c>
    </row>
    <row r="67" spans="1:6" ht="17.25" thickTop="1" thickBot="1" x14ac:dyDescent="0.3">
      <c r="A67" s="1979"/>
      <c r="B67" s="1468">
        <v>1900</v>
      </c>
      <c r="C67" s="1522">
        <v>69235.147858525102</v>
      </c>
      <c r="D67" s="1522">
        <v>73569.362020315806</v>
      </c>
      <c r="E67" s="1522">
        <v>84868.685133891995</v>
      </c>
      <c r="F67" s="1522">
        <v>89204.175190343201</v>
      </c>
    </row>
    <row r="68" spans="1:6" ht="17.25" thickTop="1" thickBot="1" x14ac:dyDescent="0.3">
      <c r="A68" s="1979"/>
      <c r="B68" s="1525">
        <v>2000</v>
      </c>
      <c r="C68" s="1523">
        <v>71271.475736716995</v>
      </c>
      <c r="D68" s="1523">
        <v>75605.689898507699</v>
      </c>
      <c r="E68" s="1523">
        <v>86905.013012083902</v>
      </c>
      <c r="F68" s="1523">
        <v>91240.503068535094</v>
      </c>
    </row>
    <row r="69" spans="1:6" ht="17.25" thickTop="1" thickBot="1" x14ac:dyDescent="0.3">
      <c r="A69" s="1979"/>
      <c r="B69" s="1468">
        <v>2100</v>
      </c>
      <c r="C69" s="1522">
        <v>73307.803614908902</v>
      </c>
      <c r="D69" s="1522">
        <v>77643.293671360196</v>
      </c>
      <c r="E69" s="1522">
        <v>88942.616784936399</v>
      </c>
      <c r="F69" s="1522">
        <v>93276.830946727001</v>
      </c>
    </row>
    <row r="70" spans="1:6" ht="17.25" thickTop="1" thickBot="1" x14ac:dyDescent="0.3">
      <c r="A70" s="1979"/>
      <c r="B70" s="1525">
        <v>2200</v>
      </c>
      <c r="C70" s="1523">
        <v>75344.131493100896</v>
      </c>
      <c r="D70" s="1523">
        <v>79679.621549552103</v>
      </c>
      <c r="E70" s="1523">
        <v>90978.944663128306</v>
      </c>
      <c r="F70" s="1523">
        <v>95314.434719579498</v>
      </c>
    </row>
    <row r="71" spans="1:6" ht="17.25" thickTop="1" thickBot="1" x14ac:dyDescent="0.3">
      <c r="A71" s="1979"/>
      <c r="B71" s="1468">
        <v>2300</v>
      </c>
      <c r="C71" s="1522">
        <v>77380.459371292804</v>
      </c>
      <c r="D71" s="1522">
        <v>81715.949427743995</v>
      </c>
      <c r="E71" s="1522">
        <v>93015.272541320199</v>
      </c>
      <c r="F71" s="1522">
        <v>97350.762597771405</v>
      </c>
    </row>
    <row r="72" spans="1:6" ht="17.25" thickTop="1" thickBot="1" x14ac:dyDescent="0.3">
      <c r="A72" s="1979"/>
      <c r="B72" s="1538">
        <v>2400</v>
      </c>
      <c r="C72" s="1523">
        <v>80796.029377508195</v>
      </c>
      <c r="D72" s="1523">
        <v>85128.967644638295</v>
      </c>
      <c r="E72" s="1523">
        <v>96429.566652875001</v>
      </c>
      <c r="F72" s="1523">
        <v>100763.780814666</v>
      </c>
    </row>
    <row r="73" spans="1:6" ht="17.25" thickTop="1" thickBot="1" x14ac:dyDescent="0.3">
      <c r="A73" s="1979">
        <v>2100</v>
      </c>
      <c r="B73" s="1539">
        <v>1800</v>
      </c>
      <c r="C73" s="1522">
        <v>70050.444546598199</v>
      </c>
      <c r="D73" s="1522">
        <v>74600.284906016997</v>
      </c>
      <c r="E73" s="1522">
        <v>85685.257716625594</v>
      </c>
      <c r="F73" s="1522">
        <v>90235.098076044407</v>
      </c>
    </row>
    <row r="74" spans="1:6" ht="17.25" thickTop="1" thickBot="1" x14ac:dyDescent="0.3">
      <c r="A74" s="1979"/>
      <c r="B74" s="1525">
        <v>1900</v>
      </c>
      <c r="C74" s="1523">
        <v>72142.911789853097</v>
      </c>
      <c r="D74" s="1523">
        <v>76694.028043932398</v>
      </c>
      <c r="E74" s="1523">
        <v>87777.724959880507</v>
      </c>
      <c r="F74" s="1523">
        <v>92327.565319299203</v>
      </c>
    </row>
    <row r="75" spans="1:6" ht="17.25" thickTop="1" thickBot="1" x14ac:dyDescent="0.3">
      <c r="A75" s="1979"/>
      <c r="B75" s="1468">
        <v>2000</v>
      </c>
      <c r="C75" s="1522">
        <v>74237.930822429</v>
      </c>
      <c r="D75" s="1522">
        <v>78786.495287187194</v>
      </c>
      <c r="E75" s="1522">
        <v>89872.743992456293</v>
      </c>
      <c r="F75" s="1522">
        <v>94421.308457214604</v>
      </c>
    </row>
    <row r="76" spans="1:6" ht="17.25" thickTop="1" thickBot="1" x14ac:dyDescent="0.3">
      <c r="A76" s="1979"/>
      <c r="B76" s="1525">
        <v>2100</v>
      </c>
      <c r="C76" s="1523">
        <v>76331.673960344298</v>
      </c>
      <c r="D76" s="1523">
        <v>80880.238425102594</v>
      </c>
      <c r="E76" s="1523">
        <v>91965.211235711206</v>
      </c>
      <c r="F76" s="1523">
        <v>96513.775700469501</v>
      </c>
    </row>
    <row r="77" spans="1:6" ht="17.25" thickTop="1" thickBot="1" x14ac:dyDescent="0.3">
      <c r="A77" s="1979"/>
      <c r="B77" s="1468">
        <v>2200</v>
      </c>
      <c r="C77" s="1522">
        <v>78424.141203599196</v>
      </c>
      <c r="D77" s="1522">
        <v>82973.981563017995</v>
      </c>
      <c r="E77" s="1522">
        <v>94058.954373626606</v>
      </c>
      <c r="F77" s="1522">
        <v>98608.794733045303</v>
      </c>
    </row>
    <row r="78" spans="1:6" ht="17.25" thickTop="1" thickBot="1" x14ac:dyDescent="0.3">
      <c r="A78" s="1979"/>
      <c r="B78" s="1525">
        <v>2300</v>
      </c>
      <c r="C78" s="1523">
        <v>80517.884341514495</v>
      </c>
      <c r="D78" s="1523">
        <v>85067.724700933293</v>
      </c>
      <c r="E78" s="1523">
        <v>96151.421616881402</v>
      </c>
      <c r="F78" s="1523">
        <v>100701.2619763</v>
      </c>
    </row>
    <row r="79" spans="1:6" ht="17.25" thickTop="1" thickBot="1" x14ac:dyDescent="0.3">
      <c r="A79" s="1979"/>
      <c r="B79" s="1540">
        <v>2400</v>
      </c>
      <c r="C79" s="1522">
        <v>82610.351584769407</v>
      </c>
      <c r="D79" s="1522">
        <v>87160.191944188206</v>
      </c>
      <c r="E79" s="1522">
        <v>98245.164754796802</v>
      </c>
      <c r="F79" s="1522">
        <v>102795.00511421599</v>
      </c>
    </row>
    <row r="80" spans="1:6" ht="17.25" thickTop="1" thickBot="1" x14ac:dyDescent="0.3">
      <c r="A80" s="1979">
        <v>2200</v>
      </c>
      <c r="B80" s="1537">
        <v>1800</v>
      </c>
      <c r="C80" s="1523">
        <v>74280.035346226097</v>
      </c>
      <c r="D80" s="1523">
        <v>79046.777797933493</v>
      </c>
      <c r="E80" s="1523">
        <v>89914.848516253507</v>
      </c>
      <c r="F80" s="1523">
        <v>94681.590967960903</v>
      </c>
    </row>
    <row r="81" spans="1:6" ht="17.25" thickTop="1" thickBot="1" x14ac:dyDescent="0.3">
      <c r="A81" s="1979"/>
      <c r="B81" s="1468">
        <v>1900</v>
      </c>
      <c r="C81" s="1522">
        <v>76429.917849204503</v>
      </c>
      <c r="D81" s="1522">
        <v>81196.660300911899</v>
      </c>
      <c r="E81" s="1522">
        <v>92064.731019231898</v>
      </c>
      <c r="F81" s="1522">
        <v>96831.473470939207</v>
      </c>
    </row>
    <row r="82" spans="1:6" ht="17.25" thickTop="1" thickBot="1" x14ac:dyDescent="0.3">
      <c r="A82" s="1979"/>
      <c r="B82" s="1525">
        <v>2000</v>
      </c>
      <c r="C82" s="1523">
        <v>78581.076246843295</v>
      </c>
      <c r="D82" s="1523">
        <v>83347.818698550705</v>
      </c>
      <c r="E82" s="1523">
        <v>94215.889416870705</v>
      </c>
      <c r="F82" s="1523">
        <v>98982.631868578101</v>
      </c>
    </row>
    <row r="83" spans="1:6" ht="17.25" thickTop="1" thickBot="1" x14ac:dyDescent="0.3">
      <c r="A83" s="1979"/>
      <c r="B83" s="1468">
        <v>2100</v>
      </c>
      <c r="C83" s="1522">
        <v>80730.958749821599</v>
      </c>
      <c r="D83" s="1522">
        <v>85497.701201528995</v>
      </c>
      <c r="E83" s="1522">
        <v>96365.771919848994</v>
      </c>
      <c r="F83" s="1522">
        <v>101131.238476896</v>
      </c>
    </row>
    <row r="84" spans="1:6" ht="17.25" thickTop="1" thickBot="1" x14ac:dyDescent="0.3">
      <c r="A84" s="1979"/>
      <c r="B84" s="1525">
        <v>2200</v>
      </c>
      <c r="C84" s="1523">
        <v>82882.117147460405</v>
      </c>
      <c r="D84" s="1523">
        <v>87648.859599167801</v>
      </c>
      <c r="E84" s="1523">
        <v>98516.9303174878</v>
      </c>
      <c r="F84" s="1523">
        <v>103282.396874535</v>
      </c>
    </row>
    <row r="85" spans="1:6" ht="17.25" thickTop="1" thickBot="1" x14ac:dyDescent="0.3">
      <c r="A85" s="1979"/>
      <c r="B85" s="1468">
        <v>2300</v>
      </c>
      <c r="C85" s="1522">
        <v>85031.999650438695</v>
      </c>
      <c r="D85" s="1522">
        <v>89797.466207485602</v>
      </c>
      <c r="E85" s="1522">
        <v>100665.53692580599</v>
      </c>
      <c r="F85" s="1522">
        <v>105432.279377513</v>
      </c>
    </row>
    <row r="86" spans="1:6" ht="17.25" thickTop="1" thickBot="1" x14ac:dyDescent="0.3">
      <c r="A86" s="1979"/>
      <c r="B86" s="1538">
        <v>2400</v>
      </c>
      <c r="C86" s="1523">
        <v>87183.158048077603</v>
      </c>
      <c r="D86" s="1523">
        <v>91948.624605124394</v>
      </c>
      <c r="E86" s="1523">
        <v>102816.695323444</v>
      </c>
      <c r="F86" s="1523">
        <v>107583.43777515199</v>
      </c>
    </row>
    <row r="87" spans="1:6" ht="17.25" thickTop="1" thickBot="1" x14ac:dyDescent="0.3">
      <c r="A87" s="1979">
        <v>2300</v>
      </c>
      <c r="B87" s="1539">
        <v>1800</v>
      </c>
      <c r="C87" s="1522">
        <v>77131.659912491101</v>
      </c>
      <c r="D87" s="1522">
        <v>82110.200877845098</v>
      </c>
      <c r="E87" s="1522">
        <v>92766.473082518496</v>
      </c>
      <c r="F87" s="1522">
        <v>97745.014047872406</v>
      </c>
    </row>
    <row r="88" spans="1:6" ht="17.25" thickTop="1" thickBot="1" x14ac:dyDescent="0.3">
      <c r="A88" s="1979"/>
      <c r="B88" s="1525">
        <v>1900</v>
      </c>
      <c r="C88" s="1523">
        <v>79338.957675192898</v>
      </c>
      <c r="D88" s="1523">
        <v>82939.532407183899</v>
      </c>
      <c r="E88" s="1523">
        <v>94973.770845220293</v>
      </c>
      <c r="F88" s="1523">
        <v>98574.345577211294</v>
      </c>
    </row>
    <row r="89" spans="1:6" ht="17.25" thickTop="1" thickBot="1" x14ac:dyDescent="0.3">
      <c r="A89" s="1979"/>
      <c r="B89" s="1468">
        <v>2000</v>
      </c>
      <c r="C89" s="1522">
        <v>81546.255437894695</v>
      </c>
      <c r="D89" s="1522">
        <v>85146.830169885594</v>
      </c>
      <c r="E89" s="1522">
        <v>97181.068607922105</v>
      </c>
      <c r="F89" s="1522">
        <v>100781.643339913</v>
      </c>
    </row>
    <row r="90" spans="1:6" ht="17.25" thickTop="1" thickBot="1" x14ac:dyDescent="0.3">
      <c r="A90" s="1979"/>
      <c r="B90" s="1525">
        <v>2100</v>
      </c>
      <c r="C90" s="1523">
        <v>83753.553200596405</v>
      </c>
      <c r="D90" s="1523">
        <v>87355.403827247894</v>
      </c>
      <c r="E90" s="1523">
        <v>99388.3663706238</v>
      </c>
      <c r="F90" s="1523">
        <v>102988.941102615</v>
      </c>
    </row>
    <row r="91" spans="1:6" ht="17.25" thickTop="1" thickBot="1" x14ac:dyDescent="0.3">
      <c r="A91" s="1979"/>
      <c r="B91" s="1468">
        <v>2200</v>
      </c>
      <c r="C91" s="1522">
        <v>85962.126857958705</v>
      </c>
      <c r="D91" s="1522">
        <v>89562.701589949706</v>
      </c>
      <c r="E91" s="1522">
        <v>101595.664133326</v>
      </c>
      <c r="F91" s="1522">
        <v>105196.23886531701</v>
      </c>
    </row>
    <row r="92" spans="1:6" ht="17.25" thickTop="1" thickBot="1" x14ac:dyDescent="0.3">
      <c r="A92" s="1979"/>
      <c r="B92" s="1525">
        <v>2300</v>
      </c>
      <c r="C92" s="1523">
        <v>88169.424620660502</v>
      </c>
      <c r="D92" s="1523">
        <v>91769.999352651401</v>
      </c>
      <c r="E92" s="1523">
        <v>103802.961896027</v>
      </c>
      <c r="F92" s="1523">
        <v>107404.812522679</v>
      </c>
    </row>
    <row r="93" spans="1:6" ht="17.25" thickTop="1" thickBot="1" x14ac:dyDescent="0.3">
      <c r="A93" s="1979"/>
      <c r="B93" s="1540">
        <v>2400</v>
      </c>
      <c r="C93" s="1522">
        <v>90376.722383362197</v>
      </c>
      <c r="D93" s="1522">
        <v>93977.297115353198</v>
      </c>
      <c r="E93" s="1522">
        <v>106011.53555339</v>
      </c>
      <c r="F93" s="1522">
        <v>109612.110285381</v>
      </c>
    </row>
    <row r="94" spans="1:6" ht="17.25" thickTop="1" thickBot="1" x14ac:dyDescent="0.3">
      <c r="A94" s="1979">
        <v>2400</v>
      </c>
      <c r="B94" s="1537">
        <v>1800</v>
      </c>
      <c r="C94" s="1523">
        <v>78606.594140053698</v>
      </c>
      <c r="D94" s="1523">
        <v>82421.519175012203</v>
      </c>
      <c r="E94" s="1523">
        <v>94240.131415420605</v>
      </c>
      <c r="F94" s="1523">
        <v>98056.332345039598</v>
      </c>
    </row>
    <row r="95" spans="1:6" ht="17.25" thickTop="1" thickBot="1" x14ac:dyDescent="0.3">
      <c r="A95" s="1979"/>
      <c r="B95" s="1468">
        <v>1900</v>
      </c>
      <c r="C95" s="1522">
        <v>80870.031267818398</v>
      </c>
      <c r="D95" s="1522">
        <v>84686.232197437494</v>
      </c>
      <c r="E95" s="1522">
        <v>96504.844437845793</v>
      </c>
      <c r="F95" s="1522">
        <v>100319.76947280399</v>
      </c>
    </row>
    <row r="96" spans="1:6" ht="17.25" thickTop="1" thickBot="1" x14ac:dyDescent="0.3">
      <c r="A96" s="1979"/>
      <c r="B96" s="1525">
        <v>2000</v>
      </c>
      <c r="C96" s="1523">
        <v>83133.468395583099</v>
      </c>
      <c r="D96" s="1523">
        <v>86949.669325202194</v>
      </c>
      <c r="E96" s="1523">
        <v>98768.281565610494</v>
      </c>
      <c r="F96" s="1523">
        <v>102584.48249523</v>
      </c>
    </row>
    <row r="97" spans="1:6" ht="17.25" thickTop="1" thickBot="1" x14ac:dyDescent="0.3">
      <c r="A97" s="1979"/>
      <c r="B97" s="1468">
        <v>2100</v>
      </c>
      <c r="C97" s="1522">
        <v>85399.457312668805</v>
      </c>
      <c r="D97" s="1522">
        <v>89215.6582422879</v>
      </c>
      <c r="E97" s="1522">
        <v>101034.270482696</v>
      </c>
      <c r="F97" s="1522">
        <v>104849.195517655</v>
      </c>
    </row>
    <row r="98" spans="1:6" ht="17.25" thickTop="1" thickBot="1" x14ac:dyDescent="0.3">
      <c r="A98" s="1979"/>
      <c r="B98" s="1525">
        <v>2200</v>
      </c>
      <c r="C98" s="1523">
        <v>87662.894440433505</v>
      </c>
      <c r="D98" s="1523">
        <v>91479.095370052601</v>
      </c>
      <c r="E98" s="1523">
        <v>103297.707610461</v>
      </c>
      <c r="F98" s="1523">
        <v>107113.90854008</v>
      </c>
    </row>
    <row r="99" spans="1:6" ht="17.25" thickTop="1" thickBot="1" x14ac:dyDescent="0.3">
      <c r="A99" s="1979"/>
      <c r="B99" s="1468">
        <v>2300</v>
      </c>
      <c r="C99" s="1522">
        <v>89927.607462858796</v>
      </c>
      <c r="D99" s="1522">
        <v>93742.532497817301</v>
      </c>
      <c r="E99" s="1522">
        <v>105562.420632886</v>
      </c>
      <c r="F99" s="1522">
        <v>109377.345667845</v>
      </c>
    </row>
    <row r="100" spans="1:6" ht="17.25" thickTop="1" thickBot="1" x14ac:dyDescent="0.3">
      <c r="A100" s="1979"/>
      <c r="B100" s="1538">
        <v>2400</v>
      </c>
      <c r="C100" s="1523">
        <v>92191.044590623394</v>
      </c>
      <c r="D100" s="1523">
        <v>96007.245520242504</v>
      </c>
      <c r="E100" s="1523">
        <v>107825.85776065099</v>
      </c>
      <c r="F100" s="1523">
        <v>111642.05869027</v>
      </c>
    </row>
    <row r="101" spans="1:6" ht="15.75" thickTop="1" x14ac:dyDescent="0.25"/>
  </sheetData>
  <customSheetViews>
    <customSheetView guid="{3C29F810-2EC4-4A66-B352-336DDD8C5F1E}" topLeftCell="A82">
      <selection activeCell="A2" sqref="A2:E2"/>
      <pageMargins left="0.7" right="0.7" top="0.75" bottom="0.75" header="0.3" footer="0.3"/>
    </customSheetView>
  </customSheetViews>
  <mergeCells count="23">
    <mergeCell ref="A94:A100"/>
    <mergeCell ref="A52:A58"/>
    <mergeCell ref="A59:A65"/>
    <mergeCell ref="A66:A72"/>
    <mergeCell ref="A73:A79"/>
    <mergeCell ref="A80:A86"/>
    <mergeCell ref="A87:A93"/>
    <mergeCell ref="A45:A51"/>
    <mergeCell ref="A2:E2"/>
    <mergeCell ref="A4:F4"/>
    <mergeCell ref="A5:B5"/>
    <mergeCell ref="C5:F5"/>
    <mergeCell ref="A6:A9"/>
    <mergeCell ref="B6:B9"/>
    <mergeCell ref="C6:C8"/>
    <mergeCell ref="E6:E8"/>
    <mergeCell ref="C9:D9"/>
    <mergeCell ref="E9:F9"/>
    <mergeCell ref="A10:A16"/>
    <mergeCell ref="A17:A23"/>
    <mergeCell ref="A24:A30"/>
    <mergeCell ref="A31:A37"/>
    <mergeCell ref="A38:A44"/>
  </mergeCells>
  <hyperlinks>
    <hyperlink ref="A2:E2" location="СОДЕРЖАНИЕ!A1" display="Вернуться в СОДЕРЖАНИЕ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2:E33"/>
  <sheetViews>
    <sheetView workbookViewId="0">
      <selection activeCell="A2" sqref="A2:E2"/>
    </sheetView>
  </sheetViews>
  <sheetFormatPr defaultRowHeight="15" x14ac:dyDescent="0.25"/>
  <cols>
    <col min="1" max="1" width="14.28515625" customWidth="1"/>
    <col min="2" max="5" width="16.42578125" customWidth="1"/>
  </cols>
  <sheetData>
    <row r="2" spans="1:5" ht="18.75" x14ac:dyDescent="0.25">
      <c r="A2" s="1982" t="s">
        <v>61</v>
      </c>
      <c r="B2" s="1982"/>
      <c r="C2" s="1982"/>
      <c r="D2" s="1982"/>
      <c r="E2" s="1982"/>
    </row>
    <row r="4" spans="1:5" ht="19.5" thickBot="1" x14ac:dyDescent="0.35">
      <c r="A4" s="2042" t="s">
        <v>67</v>
      </c>
      <c r="B4" s="2042"/>
      <c r="C4" s="2042"/>
      <c r="D4" s="2042"/>
      <c r="E4" s="2042"/>
    </row>
    <row r="5" spans="1:5" ht="17.25" customHeight="1" thickTop="1" thickBot="1" x14ac:dyDescent="0.3">
      <c r="A5" s="2043" t="s">
        <v>68</v>
      </c>
      <c r="B5" s="2043"/>
      <c r="C5" s="2043" t="s">
        <v>54</v>
      </c>
      <c r="D5" s="2043"/>
      <c r="E5" s="2043"/>
    </row>
    <row r="6" spans="1:5" ht="46.5" thickTop="1" thickBot="1" x14ac:dyDescent="0.3">
      <c r="A6" s="1526" t="s">
        <v>55</v>
      </c>
      <c r="B6" s="1526" t="s">
        <v>56</v>
      </c>
      <c r="C6" s="1527" t="s">
        <v>69</v>
      </c>
      <c r="D6" s="1527" t="s">
        <v>70</v>
      </c>
      <c r="E6" s="1527" t="s">
        <v>71</v>
      </c>
    </row>
    <row r="7" spans="1:5" ht="17.25" thickTop="1" thickBot="1" x14ac:dyDescent="0.3">
      <c r="A7" s="1979">
        <v>700</v>
      </c>
      <c r="B7" s="1525">
        <v>1900</v>
      </c>
      <c r="C7" s="1523">
        <v>41515</v>
      </c>
      <c r="D7" s="1523">
        <v>45467</v>
      </c>
      <c r="E7" s="1523">
        <v>53937</v>
      </c>
    </row>
    <row r="8" spans="1:5" ht="17.25" thickTop="1" thickBot="1" x14ac:dyDescent="0.3">
      <c r="A8" s="1979"/>
      <c r="B8" s="1468">
        <v>2000</v>
      </c>
      <c r="C8" s="1522">
        <v>42660</v>
      </c>
      <c r="D8" s="1522">
        <v>46732</v>
      </c>
      <c r="E8" s="1522">
        <v>55696</v>
      </c>
    </row>
    <row r="9" spans="1:5" ht="17.25" thickTop="1" thickBot="1" x14ac:dyDescent="0.3">
      <c r="A9" s="1979"/>
      <c r="B9" s="1525">
        <v>2100</v>
      </c>
      <c r="C9" s="1523">
        <v>43809</v>
      </c>
      <c r="D9" s="1523">
        <v>48005</v>
      </c>
      <c r="E9" s="1523">
        <v>57472</v>
      </c>
    </row>
    <row r="10" spans="1:5" ht="17.25" thickTop="1" thickBot="1" x14ac:dyDescent="0.3">
      <c r="A10" s="1979"/>
      <c r="B10" s="1468">
        <v>2200</v>
      </c>
      <c r="C10" s="1522">
        <v>44971</v>
      </c>
      <c r="D10" s="1522">
        <v>49299</v>
      </c>
      <c r="E10" s="1522">
        <v>59293</v>
      </c>
    </row>
    <row r="11" spans="1:5" ht="17.25" thickTop="1" thickBot="1" x14ac:dyDescent="0.3">
      <c r="A11" s="1979">
        <v>800</v>
      </c>
      <c r="B11" s="1525">
        <v>1900</v>
      </c>
      <c r="C11" s="1523">
        <v>42478</v>
      </c>
      <c r="D11" s="1523">
        <v>46778</v>
      </c>
      <c r="E11" s="1523">
        <v>56649</v>
      </c>
    </row>
    <row r="12" spans="1:5" ht="17.25" thickTop="1" thickBot="1" x14ac:dyDescent="0.3">
      <c r="A12" s="1979"/>
      <c r="B12" s="1468">
        <v>2000</v>
      </c>
      <c r="C12" s="1522">
        <v>43841</v>
      </c>
      <c r="D12" s="1522">
        <v>48081</v>
      </c>
      <c r="E12" s="1522">
        <v>58526</v>
      </c>
    </row>
    <row r="13" spans="1:5" ht="17.25" thickTop="1" thickBot="1" x14ac:dyDescent="0.3">
      <c r="A13" s="1979"/>
      <c r="B13" s="1525">
        <v>2100</v>
      </c>
      <c r="C13" s="1523">
        <v>45252</v>
      </c>
      <c r="D13" s="1523">
        <v>49404</v>
      </c>
      <c r="E13" s="1523">
        <v>60420</v>
      </c>
    </row>
    <row r="14" spans="1:5" ht="17.25" thickTop="1" thickBot="1" x14ac:dyDescent="0.3">
      <c r="A14" s="1979"/>
      <c r="B14" s="1468">
        <v>2200</v>
      </c>
      <c r="C14" s="1522">
        <v>46676</v>
      </c>
      <c r="D14" s="1522">
        <v>50740</v>
      </c>
      <c r="E14" s="1522">
        <v>62336</v>
      </c>
    </row>
    <row r="15" spans="1:5" ht="17.25" thickTop="1" thickBot="1" x14ac:dyDescent="0.3">
      <c r="A15" s="1979">
        <v>900</v>
      </c>
      <c r="B15" s="1525">
        <v>1900</v>
      </c>
      <c r="C15" s="1523">
        <v>43445</v>
      </c>
      <c r="D15" s="1523">
        <v>48089</v>
      </c>
      <c r="E15" s="1523">
        <v>59359</v>
      </c>
    </row>
    <row r="16" spans="1:5" ht="17.25" thickTop="1" thickBot="1" x14ac:dyDescent="0.3">
      <c r="A16" s="1979"/>
      <c r="B16" s="1468">
        <v>2000</v>
      </c>
      <c r="C16" s="1522">
        <v>45023</v>
      </c>
      <c r="D16" s="1522">
        <v>49432</v>
      </c>
      <c r="E16" s="1522">
        <v>61307</v>
      </c>
    </row>
    <row r="17" spans="1:5" ht="17.25" thickTop="1" thickBot="1" x14ac:dyDescent="0.3">
      <c r="A17" s="1979"/>
      <c r="B17" s="1525">
        <v>2100</v>
      </c>
      <c r="C17" s="1523">
        <v>46708</v>
      </c>
      <c r="D17" s="1523">
        <v>50803</v>
      </c>
      <c r="E17" s="1523">
        <v>63374</v>
      </c>
    </row>
    <row r="18" spans="1:5" ht="17.25" thickTop="1" thickBot="1" x14ac:dyDescent="0.3">
      <c r="A18" s="1979"/>
      <c r="B18" s="1468">
        <v>2200</v>
      </c>
      <c r="C18" s="1522">
        <v>48411</v>
      </c>
      <c r="D18" s="1522">
        <v>52180</v>
      </c>
      <c r="E18" s="1522">
        <v>65378</v>
      </c>
    </row>
    <row r="19" spans="1:5" ht="17.25" thickTop="1" thickBot="1" x14ac:dyDescent="0.3">
      <c r="A19" s="1979">
        <v>1000</v>
      </c>
      <c r="B19" s="1525">
        <v>1900</v>
      </c>
      <c r="C19" s="1523">
        <v>44703</v>
      </c>
      <c r="D19" s="1523">
        <v>49401</v>
      </c>
      <c r="E19" s="1523">
        <v>62074</v>
      </c>
    </row>
    <row r="20" spans="1:5" ht="17.25" thickTop="1" thickBot="1" x14ac:dyDescent="0.3">
      <c r="A20" s="1979"/>
      <c r="B20" s="1468">
        <v>2000</v>
      </c>
      <c r="C20" s="1522">
        <v>46204</v>
      </c>
      <c r="D20" s="1522">
        <v>50781</v>
      </c>
      <c r="E20" s="1522">
        <v>64187</v>
      </c>
    </row>
    <row r="21" spans="1:5" ht="17.25" thickTop="1" thickBot="1" x14ac:dyDescent="0.3">
      <c r="A21" s="1979"/>
      <c r="B21" s="1525">
        <v>2100</v>
      </c>
      <c r="C21" s="1523">
        <v>48225</v>
      </c>
      <c r="D21" s="1523">
        <v>52205</v>
      </c>
      <c r="E21" s="1523">
        <v>66327</v>
      </c>
    </row>
    <row r="22" spans="1:5" ht="17.25" thickTop="1" thickBot="1" x14ac:dyDescent="0.3">
      <c r="A22" s="1979"/>
      <c r="B22" s="1468">
        <v>2200</v>
      </c>
      <c r="C22" s="1522">
        <v>50149</v>
      </c>
      <c r="D22" s="1522">
        <v>53628</v>
      </c>
      <c r="E22" s="1522">
        <v>68430</v>
      </c>
    </row>
    <row r="23" spans="1:5" ht="17.25" thickTop="1" thickBot="1" x14ac:dyDescent="0.3">
      <c r="A23" s="1979">
        <v>1100</v>
      </c>
      <c r="B23" s="1525">
        <v>1900</v>
      </c>
      <c r="C23" s="1523">
        <v>45966</v>
      </c>
      <c r="D23" s="1523">
        <v>50712</v>
      </c>
      <c r="E23" s="1523">
        <v>64787</v>
      </c>
    </row>
    <row r="24" spans="1:5" ht="17.25" thickTop="1" thickBot="1" x14ac:dyDescent="0.3">
      <c r="A24" s="1979"/>
      <c r="B24" s="1468">
        <v>2000</v>
      </c>
      <c r="C24" s="1522">
        <v>47393</v>
      </c>
      <c r="D24" s="1522">
        <v>52132</v>
      </c>
      <c r="E24" s="1522">
        <v>67017</v>
      </c>
    </row>
    <row r="25" spans="1:5" ht="17.25" thickTop="1" thickBot="1" x14ac:dyDescent="0.3">
      <c r="A25" s="1979"/>
      <c r="B25" s="1525">
        <v>2100</v>
      </c>
      <c r="C25" s="1523">
        <v>49749</v>
      </c>
      <c r="D25" s="1523">
        <v>53608</v>
      </c>
      <c r="E25" s="1523">
        <v>69273</v>
      </c>
    </row>
    <row r="26" spans="1:5" ht="17.25" thickTop="1" thickBot="1" x14ac:dyDescent="0.3">
      <c r="A26" s="1979"/>
      <c r="B26" s="1468">
        <v>2200</v>
      </c>
      <c r="C26" s="1522">
        <v>51873</v>
      </c>
      <c r="D26" s="1522">
        <v>55076</v>
      </c>
      <c r="E26" s="1522">
        <v>71482</v>
      </c>
    </row>
    <row r="27" spans="1:5" ht="17.25" thickTop="1" thickBot="1" x14ac:dyDescent="0.3">
      <c r="A27" s="1979">
        <v>1200</v>
      </c>
      <c r="B27" s="1525">
        <v>1900</v>
      </c>
      <c r="C27" s="1523">
        <v>47241</v>
      </c>
      <c r="D27" s="1523">
        <v>52033</v>
      </c>
      <c r="E27" s="1523">
        <v>67509</v>
      </c>
    </row>
    <row r="28" spans="1:5" ht="17.25" thickTop="1" thickBot="1" x14ac:dyDescent="0.3">
      <c r="A28" s="1979"/>
      <c r="B28" s="1468">
        <v>2000</v>
      </c>
      <c r="C28" s="1522">
        <v>48594</v>
      </c>
      <c r="D28" s="1522">
        <v>53496</v>
      </c>
      <c r="E28" s="1522">
        <v>69850</v>
      </c>
    </row>
    <row r="29" spans="1:5" ht="17.25" thickTop="1" thickBot="1" x14ac:dyDescent="0.3">
      <c r="A29" s="1979"/>
      <c r="B29" s="1525">
        <v>2100</v>
      </c>
      <c r="C29" s="1523">
        <v>51285</v>
      </c>
      <c r="D29" s="1523">
        <v>55023</v>
      </c>
      <c r="E29" s="1523">
        <v>72246</v>
      </c>
    </row>
    <row r="30" spans="1:5" ht="17.25" thickTop="1" thickBot="1" x14ac:dyDescent="0.3">
      <c r="A30" s="1979"/>
      <c r="B30" s="1468">
        <v>2200</v>
      </c>
      <c r="C30" s="1522">
        <v>53612</v>
      </c>
      <c r="D30" s="1522">
        <v>56539</v>
      </c>
      <c r="E30" s="1522">
        <v>74569</v>
      </c>
    </row>
    <row r="31" spans="1:5" ht="16.5" thickTop="1" thickBot="1" x14ac:dyDescent="0.3">
      <c r="A31" s="2044" t="s">
        <v>72</v>
      </c>
      <c r="B31" s="2044"/>
      <c r="C31" s="2044"/>
      <c r="D31" s="2044"/>
      <c r="E31" s="2044"/>
    </row>
    <row r="32" spans="1:5" ht="54.75" customHeight="1" thickTop="1" thickBot="1" x14ac:dyDescent="0.3">
      <c r="A32" s="2041" t="s">
        <v>73</v>
      </c>
      <c r="B32" s="2041"/>
      <c r="C32" s="2041"/>
      <c r="D32" s="2041"/>
      <c r="E32" s="2041"/>
    </row>
    <row r="33" ht="15.75" thickTop="1" x14ac:dyDescent="0.25"/>
  </sheetData>
  <customSheetViews>
    <customSheetView guid="{3C29F810-2EC4-4A66-B352-336DDD8C5F1E}" topLeftCell="A19">
      <selection activeCell="A2" sqref="A2:E2"/>
      <pageMargins left="0.7" right="0.7" top="0.75" bottom="0.75" header="0.3" footer="0.3"/>
    </customSheetView>
  </customSheetViews>
  <mergeCells count="12">
    <mergeCell ref="A32:E32"/>
    <mergeCell ref="A4:E4"/>
    <mergeCell ref="A2:E2"/>
    <mergeCell ref="A5:B5"/>
    <mergeCell ref="C5:E5"/>
    <mergeCell ref="A7:A10"/>
    <mergeCell ref="A11:A14"/>
    <mergeCell ref="A15:A18"/>
    <mergeCell ref="A19:A22"/>
    <mergeCell ref="A23:A26"/>
    <mergeCell ref="A27:A30"/>
    <mergeCell ref="A31:E31"/>
  </mergeCells>
  <hyperlinks>
    <hyperlink ref="A2:E2" location="СОДЕРЖАНИЕ!A1" display="Вернуться в СОДЕРЖАНИЕ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2:R43"/>
  <sheetViews>
    <sheetView workbookViewId="0">
      <selection activeCell="A2" sqref="A2:J2"/>
    </sheetView>
  </sheetViews>
  <sheetFormatPr defaultRowHeight="15" x14ac:dyDescent="0.25"/>
  <sheetData>
    <row r="2" spans="1:18" ht="18.75" x14ac:dyDescent="0.25">
      <c r="A2" s="1982" t="s">
        <v>61</v>
      </c>
      <c r="B2" s="1982"/>
      <c r="C2" s="1982"/>
      <c r="D2" s="1982"/>
      <c r="E2" s="1982"/>
      <c r="F2" s="1982"/>
      <c r="G2" s="1982"/>
      <c r="H2" s="1982"/>
      <c r="I2" s="1982"/>
      <c r="J2" s="1982"/>
    </row>
    <row r="4" spans="1:18" ht="19.5" thickBot="1" x14ac:dyDescent="0.3">
      <c r="A4" s="1987" t="s">
        <v>158</v>
      </c>
      <c r="B4" s="1987"/>
      <c r="C4" s="1987"/>
      <c r="D4" s="1987"/>
      <c r="E4" s="1987"/>
      <c r="F4" s="1987"/>
      <c r="G4" s="1987"/>
      <c r="H4" s="1987"/>
      <c r="I4" s="1987"/>
      <c r="J4" s="1987"/>
      <c r="K4" s="1987"/>
      <c r="L4" s="1987"/>
      <c r="M4" s="2061"/>
      <c r="N4" s="2061"/>
      <c r="O4" s="2061"/>
      <c r="P4" s="2061"/>
      <c r="Q4" s="2061"/>
      <c r="R4" s="2061"/>
    </row>
    <row r="5" spans="1:18" ht="16.5" thickTop="1" thickBot="1" x14ac:dyDescent="0.3">
      <c r="A5" s="2045" t="s">
        <v>159</v>
      </c>
      <c r="B5" s="2046"/>
      <c r="C5" s="2046"/>
      <c r="D5" s="2046"/>
      <c r="E5" s="2046"/>
      <c r="F5" s="2046"/>
      <c r="G5" s="2046"/>
      <c r="H5" s="2046"/>
      <c r="I5" s="2046"/>
      <c r="J5" s="2047"/>
      <c r="K5" s="2047"/>
      <c r="L5" s="2047"/>
      <c r="M5" s="2047"/>
      <c r="N5" s="2047"/>
      <c r="O5" s="2047"/>
      <c r="P5" s="2047"/>
      <c r="Q5" s="2047"/>
      <c r="R5" s="2048"/>
    </row>
    <row r="6" spans="1:18" ht="17.25" thickTop="1" thickBot="1" x14ac:dyDescent="0.3">
      <c r="A6" s="2049" t="s">
        <v>160</v>
      </c>
      <c r="B6" s="2050"/>
      <c r="C6" s="2050"/>
      <c r="D6" s="2050"/>
      <c r="E6" s="2052" t="s">
        <v>161</v>
      </c>
      <c r="F6" s="2053"/>
      <c r="G6" s="2054"/>
      <c r="H6" s="2055" t="s">
        <v>105</v>
      </c>
      <c r="I6" s="2055"/>
      <c r="J6" s="46"/>
      <c r="K6" s="2057" t="s">
        <v>161</v>
      </c>
      <c r="L6" s="2058"/>
      <c r="M6" s="2058"/>
      <c r="N6" s="2059"/>
      <c r="O6" s="2056" t="s">
        <v>162</v>
      </c>
      <c r="P6" s="2056"/>
      <c r="Q6" s="2056" t="s">
        <v>163</v>
      </c>
      <c r="R6" s="2056"/>
    </row>
    <row r="7" spans="1:18" ht="17.25" thickTop="1" thickBot="1" x14ac:dyDescent="0.3">
      <c r="A7" s="2051"/>
      <c r="B7" s="2051"/>
      <c r="C7" s="2051"/>
      <c r="D7" s="2051"/>
      <c r="E7" s="47" t="s">
        <v>164</v>
      </c>
      <c r="F7" s="48" t="s">
        <v>165</v>
      </c>
      <c r="G7" s="49" t="s">
        <v>166</v>
      </c>
      <c r="H7" s="2056"/>
      <c r="I7" s="2056"/>
      <c r="J7" s="46"/>
      <c r="K7" s="50" t="s">
        <v>164</v>
      </c>
      <c r="L7" s="50" t="s">
        <v>165</v>
      </c>
      <c r="M7" s="49" t="s">
        <v>166</v>
      </c>
      <c r="N7" s="49" t="s">
        <v>167</v>
      </c>
      <c r="O7" s="2060"/>
      <c r="P7" s="2056"/>
      <c r="Q7" s="2060"/>
      <c r="R7" s="2056"/>
    </row>
    <row r="8" spans="1:18" ht="16.5" thickTop="1" x14ac:dyDescent="0.25">
      <c r="A8" s="2062" t="s">
        <v>168</v>
      </c>
      <c r="B8" s="2063"/>
      <c r="C8" s="2063"/>
      <c r="D8" s="2063"/>
      <c r="E8" s="51">
        <v>760</v>
      </c>
      <c r="F8" s="52">
        <v>452</v>
      </c>
      <c r="G8" s="53">
        <v>81</v>
      </c>
      <c r="H8" s="2064">
        <v>11871.066239999998</v>
      </c>
      <c r="I8" s="2065">
        <v>0</v>
      </c>
      <c r="J8" s="46"/>
      <c r="K8" s="54">
        <v>790</v>
      </c>
      <c r="L8" s="52">
        <v>452</v>
      </c>
      <c r="M8" s="55">
        <v>81</v>
      </c>
      <c r="N8" s="51">
        <v>960</v>
      </c>
      <c r="O8" s="2064">
        <v>13535.976959999996</v>
      </c>
      <c r="P8" s="2065">
        <v>0</v>
      </c>
      <c r="Q8" s="2064">
        <v>14866.822079999998</v>
      </c>
      <c r="R8" s="2065">
        <v>0</v>
      </c>
    </row>
    <row r="9" spans="1:18" ht="15.75" x14ac:dyDescent="0.25">
      <c r="A9" s="2066" t="s">
        <v>169</v>
      </c>
      <c r="B9" s="2067"/>
      <c r="C9" s="2067"/>
      <c r="D9" s="2067"/>
      <c r="E9" s="56">
        <v>860</v>
      </c>
      <c r="F9" s="57">
        <v>452</v>
      </c>
      <c r="G9" s="58">
        <v>81</v>
      </c>
      <c r="H9" s="2068">
        <v>12701.715839999997</v>
      </c>
      <c r="I9" s="2069">
        <v>0</v>
      </c>
      <c r="J9" s="46"/>
      <c r="K9" s="59">
        <v>890</v>
      </c>
      <c r="L9" s="57">
        <v>452</v>
      </c>
      <c r="M9" s="60">
        <v>81</v>
      </c>
      <c r="N9" s="61">
        <v>1060</v>
      </c>
      <c r="O9" s="2068">
        <v>14577.900479999998</v>
      </c>
      <c r="P9" s="2069">
        <v>0</v>
      </c>
      <c r="Q9" s="2068">
        <v>15910.551359999998</v>
      </c>
      <c r="R9" s="2069">
        <v>0</v>
      </c>
    </row>
    <row r="10" spans="1:18" ht="15.75" x14ac:dyDescent="0.25">
      <c r="A10" s="2070" t="s">
        <v>170</v>
      </c>
      <c r="B10" s="2071"/>
      <c r="C10" s="2071"/>
      <c r="D10" s="2071"/>
      <c r="E10" s="62">
        <v>960</v>
      </c>
      <c r="F10" s="63">
        <v>452</v>
      </c>
      <c r="G10" s="64">
        <v>81</v>
      </c>
      <c r="H10" s="2072">
        <v>13535.976959999996</v>
      </c>
      <c r="I10" s="2073">
        <v>0</v>
      </c>
      <c r="J10" s="46"/>
      <c r="K10" s="65">
        <v>990</v>
      </c>
      <c r="L10" s="63">
        <v>452</v>
      </c>
      <c r="M10" s="66">
        <v>81</v>
      </c>
      <c r="N10" s="67">
        <v>1160</v>
      </c>
      <c r="O10" s="2072">
        <v>15618.018239999999</v>
      </c>
      <c r="P10" s="2073">
        <v>0</v>
      </c>
      <c r="Q10" s="2072">
        <v>16948.863359999999</v>
      </c>
      <c r="R10" s="2073">
        <v>0</v>
      </c>
    </row>
    <row r="11" spans="1:18" ht="15.75" x14ac:dyDescent="0.25">
      <c r="A11" s="2066" t="s">
        <v>171</v>
      </c>
      <c r="B11" s="2067"/>
      <c r="C11" s="2067"/>
      <c r="D11" s="2067"/>
      <c r="E11" s="61">
        <v>1060</v>
      </c>
      <c r="F11" s="57">
        <v>452</v>
      </c>
      <c r="G11" s="58">
        <v>81</v>
      </c>
      <c r="H11" s="2068">
        <v>14577.900479999998</v>
      </c>
      <c r="I11" s="2069">
        <v>0</v>
      </c>
      <c r="J11" s="46"/>
      <c r="K11" s="68">
        <v>1090</v>
      </c>
      <c r="L11" s="57">
        <v>452</v>
      </c>
      <c r="M11" s="60">
        <v>81</v>
      </c>
      <c r="N11" s="61">
        <v>1260</v>
      </c>
      <c r="O11" s="2068">
        <v>16659.941759999998</v>
      </c>
      <c r="P11" s="2069">
        <v>0</v>
      </c>
      <c r="Q11" s="2068">
        <v>17990.78688</v>
      </c>
      <c r="R11" s="2069">
        <v>0</v>
      </c>
    </row>
    <row r="12" spans="1:18" ht="16.5" thickBot="1" x14ac:dyDescent="0.3">
      <c r="A12" s="2062" t="s">
        <v>172</v>
      </c>
      <c r="B12" s="2063"/>
      <c r="C12" s="2063"/>
      <c r="D12" s="2063"/>
      <c r="E12" s="69">
        <v>1160</v>
      </c>
      <c r="F12" s="70">
        <v>452</v>
      </c>
      <c r="G12" s="71">
        <v>81</v>
      </c>
      <c r="H12" s="2074">
        <v>15618.018239999999</v>
      </c>
      <c r="I12" s="2075">
        <v>0</v>
      </c>
      <c r="J12" s="46"/>
      <c r="K12" s="72">
        <v>1190</v>
      </c>
      <c r="L12" s="70">
        <v>452</v>
      </c>
      <c r="M12" s="73">
        <v>81</v>
      </c>
      <c r="N12" s="69">
        <v>1360</v>
      </c>
      <c r="O12" s="2074">
        <v>17703.671039999997</v>
      </c>
      <c r="P12" s="2075">
        <v>0</v>
      </c>
      <c r="Q12" s="2074">
        <v>19034.516159999999</v>
      </c>
      <c r="R12" s="2075">
        <v>0</v>
      </c>
    </row>
    <row r="13" spans="1:18" ht="17.25" thickTop="1" thickBot="1" x14ac:dyDescent="0.3">
      <c r="A13" s="2076" t="s">
        <v>173</v>
      </c>
      <c r="B13" s="2077"/>
      <c r="C13" s="2077"/>
      <c r="D13" s="2077"/>
      <c r="E13" s="2057" t="s">
        <v>161</v>
      </c>
      <c r="F13" s="2058"/>
      <c r="G13" s="2059"/>
      <c r="H13" s="2078" t="s">
        <v>105</v>
      </c>
      <c r="I13" s="2078"/>
      <c r="J13" s="46"/>
      <c r="K13" s="2057" t="s">
        <v>161</v>
      </c>
      <c r="L13" s="2058"/>
      <c r="M13" s="2058"/>
      <c r="N13" s="2059"/>
      <c r="O13" s="2078" t="s">
        <v>105</v>
      </c>
      <c r="P13" s="2078"/>
      <c r="Q13" s="2078" t="s">
        <v>105</v>
      </c>
      <c r="R13" s="2078"/>
    </row>
    <row r="14" spans="1:18" ht="17.25" thickTop="1" thickBot="1" x14ac:dyDescent="0.3">
      <c r="A14" s="2050"/>
      <c r="B14" s="2050"/>
      <c r="C14" s="2050"/>
      <c r="D14" s="2050"/>
      <c r="E14" s="47" t="s">
        <v>164</v>
      </c>
      <c r="F14" s="48" t="s">
        <v>165</v>
      </c>
      <c r="G14" s="49" t="s">
        <v>166</v>
      </c>
      <c r="H14" s="2055"/>
      <c r="I14" s="2055"/>
      <c r="J14" s="46"/>
      <c r="K14" s="74" t="s">
        <v>164</v>
      </c>
      <c r="L14" s="48" t="s">
        <v>165</v>
      </c>
      <c r="M14" s="48" t="s">
        <v>166</v>
      </c>
      <c r="N14" s="49" t="s">
        <v>167</v>
      </c>
      <c r="O14" s="2055"/>
      <c r="P14" s="2055"/>
      <c r="Q14" s="2055"/>
      <c r="R14" s="2055"/>
    </row>
    <row r="15" spans="1:18" ht="16.5" thickTop="1" x14ac:dyDescent="0.25">
      <c r="A15" s="2062" t="s">
        <v>168</v>
      </c>
      <c r="B15" s="2063"/>
      <c r="C15" s="2063"/>
      <c r="D15" s="2063"/>
      <c r="E15" s="51">
        <v>760</v>
      </c>
      <c r="F15" s="52">
        <v>523</v>
      </c>
      <c r="G15" s="53">
        <v>101</v>
      </c>
      <c r="H15" s="2108">
        <v>13326.508799999998</v>
      </c>
      <c r="I15" s="2109">
        <v>0</v>
      </c>
      <c r="J15" s="46"/>
      <c r="K15" s="54">
        <v>790</v>
      </c>
      <c r="L15" s="52">
        <v>543</v>
      </c>
      <c r="M15" s="55">
        <v>101</v>
      </c>
      <c r="N15" s="51">
        <v>960</v>
      </c>
      <c r="O15" s="2108">
        <v>14993.225279999997</v>
      </c>
      <c r="P15" s="2109">
        <v>0</v>
      </c>
      <c r="Q15" s="2064">
        <v>16325.87616</v>
      </c>
      <c r="R15" s="2065">
        <v>0</v>
      </c>
    </row>
    <row r="16" spans="1:18" x14ac:dyDescent="0.25">
      <c r="A16" s="2066" t="s">
        <v>169</v>
      </c>
      <c r="B16" s="2067"/>
      <c r="C16" s="2067"/>
      <c r="D16" s="2067"/>
      <c r="E16" s="56">
        <v>860</v>
      </c>
      <c r="F16" s="57">
        <v>523</v>
      </c>
      <c r="G16" s="58">
        <v>101</v>
      </c>
      <c r="H16" s="2102">
        <v>14158.96416</v>
      </c>
      <c r="I16" s="2103">
        <v>0</v>
      </c>
      <c r="J16" s="75"/>
      <c r="K16" s="59">
        <v>890</v>
      </c>
      <c r="L16" s="60">
        <v>543</v>
      </c>
      <c r="M16" s="57">
        <v>101</v>
      </c>
      <c r="N16" s="61">
        <v>1060</v>
      </c>
      <c r="O16" s="2102">
        <v>16036.954559999998</v>
      </c>
      <c r="P16" s="2103">
        <v>0</v>
      </c>
      <c r="Q16" s="2068">
        <v>17367.799679999996</v>
      </c>
      <c r="R16" s="2069">
        <v>0</v>
      </c>
    </row>
    <row r="17" spans="1:18" x14ac:dyDescent="0.25">
      <c r="A17" s="2070" t="s">
        <v>170</v>
      </c>
      <c r="B17" s="2071"/>
      <c r="C17" s="2071"/>
      <c r="D17" s="2071"/>
      <c r="E17" s="62">
        <v>960</v>
      </c>
      <c r="F17" s="63">
        <v>523</v>
      </c>
      <c r="G17" s="64">
        <v>101</v>
      </c>
      <c r="H17" s="2100">
        <v>14993.225279999997</v>
      </c>
      <c r="I17" s="2101">
        <v>0</v>
      </c>
      <c r="J17" s="75"/>
      <c r="K17" s="65">
        <v>990</v>
      </c>
      <c r="L17" s="63">
        <v>543</v>
      </c>
      <c r="M17" s="66">
        <v>101</v>
      </c>
      <c r="N17" s="67">
        <v>1160</v>
      </c>
      <c r="O17" s="2100">
        <v>17075.266559999996</v>
      </c>
      <c r="P17" s="2101">
        <v>0</v>
      </c>
      <c r="Q17" s="2072">
        <v>18406.111679999998</v>
      </c>
      <c r="R17" s="2073">
        <v>0</v>
      </c>
    </row>
    <row r="18" spans="1:18" x14ac:dyDescent="0.25">
      <c r="A18" s="2066" t="s">
        <v>174</v>
      </c>
      <c r="B18" s="2067"/>
      <c r="C18" s="2067"/>
      <c r="D18" s="2067"/>
      <c r="E18" s="61">
        <v>1060</v>
      </c>
      <c r="F18" s="57">
        <v>523</v>
      </c>
      <c r="G18" s="58">
        <v>101</v>
      </c>
      <c r="H18" s="2102">
        <v>16036.954559999998</v>
      </c>
      <c r="I18" s="2103">
        <v>0</v>
      </c>
      <c r="J18" s="75"/>
      <c r="K18" s="68">
        <v>1090</v>
      </c>
      <c r="L18" s="57">
        <v>543</v>
      </c>
      <c r="M18" s="60">
        <v>101</v>
      </c>
      <c r="N18" s="61">
        <v>1260</v>
      </c>
      <c r="O18" s="2102">
        <v>18118.995839999996</v>
      </c>
      <c r="P18" s="2103">
        <v>0</v>
      </c>
      <c r="Q18" s="2068">
        <v>19449.840959999998</v>
      </c>
      <c r="R18" s="2069">
        <v>0</v>
      </c>
    </row>
    <row r="19" spans="1:18" ht="15.75" thickBot="1" x14ac:dyDescent="0.3">
      <c r="A19" s="2104" t="s">
        <v>172</v>
      </c>
      <c r="B19" s="2105"/>
      <c r="C19" s="2105"/>
      <c r="D19" s="2105"/>
      <c r="E19" s="69">
        <v>1160</v>
      </c>
      <c r="F19" s="70">
        <v>523</v>
      </c>
      <c r="G19" s="71">
        <v>101</v>
      </c>
      <c r="H19" s="2106">
        <v>17075.266559999996</v>
      </c>
      <c r="I19" s="2107">
        <v>0</v>
      </c>
      <c r="J19" s="75"/>
      <c r="K19" s="72">
        <v>1190</v>
      </c>
      <c r="L19" s="70">
        <v>543</v>
      </c>
      <c r="M19" s="73">
        <v>101</v>
      </c>
      <c r="N19" s="69">
        <v>1360</v>
      </c>
      <c r="O19" s="2106">
        <v>19160.919359999996</v>
      </c>
      <c r="P19" s="2107">
        <v>0</v>
      </c>
      <c r="Q19" s="2074">
        <v>20491.764479999998</v>
      </c>
      <c r="R19" s="2075">
        <v>0</v>
      </c>
    </row>
    <row r="20" spans="1:18" ht="15.75" thickTop="1" x14ac:dyDescent="0.25">
      <c r="A20" s="76"/>
      <c r="B20" s="77"/>
      <c r="C20" s="77"/>
      <c r="D20" s="77"/>
      <c r="E20" s="77"/>
      <c r="F20" s="77"/>
      <c r="G20" s="77"/>
      <c r="H20" s="77"/>
      <c r="I20" s="78"/>
      <c r="J20" s="75"/>
      <c r="K20" s="2079"/>
      <c r="L20" s="2080"/>
      <c r="M20" s="2080"/>
      <c r="N20" s="2080"/>
      <c r="O20" s="2080"/>
      <c r="P20" s="2080"/>
      <c r="Q20" s="2080"/>
      <c r="R20" s="2081"/>
    </row>
    <row r="21" spans="1:18" x14ac:dyDescent="0.25">
      <c r="A21" s="79"/>
      <c r="B21" s="75"/>
      <c r="C21" s="75"/>
      <c r="D21" s="75"/>
      <c r="E21" s="75"/>
      <c r="F21" s="75"/>
      <c r="G21" s="75"/>
      <c r="H21" s="75"/>
      <c r="I21" s="80"/>
      <c r="J21" s="75"/>
      <c r="K21" s="2082"/>
      <c r="L21" s="2083"/>
      <c r="M21" s="2083"/>
      <c r="N21" s="2083"/>
      <c r="O21" s="2083"/>
      <c r="P21" s="2083"/>
      <c r="Q21" s="2083"/>
      <c r="R21" s="2084"/>
    </row>
    <row r="22" spans="1:18" x14ac:dyDescent="0.25">
      <c r="A22" s="79"/>
      <c r="B22" s="75"/>
      <c r="C22" s="75"/>
      <c r="D22" s="75"/>
      <c r="E22" s="75"/>
      <c r="F22" s="75"/>
      <c r="G22" s="75"/>
      <c r="H22" s="75"/>
      <c r="I22" s="80"/>
      <c r="J22" s="75"/>
      <c r="K22" s="2082"/>
      <c r="L22" s="2083"/>
      <c r="M22" s="2083"/>
      <c r="N22" s="2083"/>
      <c r="O22" s="2083"/>
      <c r="P22" s="2083"/>
      <c r="Q22" s="2083"/>
      <c r="R22" s="2084"/>
    </row>
    <row r="23" spans="1:18" x14ac:dyDescent="0.25">
      <c r="A23" s="79"/>
      <c r="B23" s="75"/>
      <c r="C23" s="75"/>
      <c r="D23" s="75"/>
      <c r="E23" s="75"/>
      <c r="F23" s="75"/>
      <c r="G23" s="75"/>
      <c r="H23" s="75"/>
      <c r="I23" s="80"/>
      <c r="J23" s="75"/>
      <c r="K23" s="2082"/>
      <c r="L23" s="2083"/>
      <c r="M23" s="2083"/>
      <c r="N23" s="2083"/>
      <c r="O23" s="2083"/>
      <c r="P23" s="2083"/>
      <c r="Q23" s="2083"/>
      <c r="R23" s="2084"/>
    </row>
    <row r="24" spans="1:18" x14ac:dyDescent="0.25">
      <c r="A24" s="79"/>
      <c r="B24" s="75"/>
      <c r="C24" s="75"/>
      <c r="D24" s="75"/>
      <c r="E24" s="75"/>
      <c r="F24" s="75"/>
      <c r="G24" s="75"/>
      <c r="H24" s="75"/>
      <c r="I24" s="80"/>
      <c r="J24" s="75"/>
      <c r="K24" s="2082"/>
      <c r="L24" s="2083"/>
      <c r="M24" s="2083"/>
      <c r="N24" s="2083"/>
      <c r="O24" s="2083"/>
      <c r="P24" s="2083"/>
      <c r="Q24" s="2083"/>
      <c r="R24" s="2084"/>
    </row>
    <row r="25" spans="1:18" x14ac:dyDescent="0.25">
      <c r="A25" s="79"/>
      <c r="B25" s="75"/>
      <c r="C25" s="75"/>
      <c r="D25" s="75"/>
      <c r="E25" s="75"/>
      <c r="F25" s="75"/>
      <c r="G25" s="75"/>
      <c r="H25" s="75"/>
      <c r="I25" s="80"/>
      <c r="J25" s="75"/>
      <c r="K25" s="2082"/>
      <c r="L25" s="2083"/>
      <c r="M25" s="2083"/>
      <c r="N25" s="2083"/>
      <c r="O25" s="2083"/>
      <c r="P25" s="2083"/>
      <c r="Q25" s="2083"/>
      <c r="R25" s="2084"/>
    </row>
    <row r="26" spans="1:18" x14ac:dyDescent="0.25">
      <c r="A26" s="79"/>
      <c r="B26" s="75"/>
      <c r="C26" s="75"/>
      <c r="D26" s="75"/>
      <c r="E26" s="75"/>
      <c r="F26" s="75"/>
      <c r="G26" s="75"/>
      <c r="H26" s="75"/>
      <c r="I26" s="80"/>
      <c r="J26" s="75"/>
      <c r="K26" s="2082"/>
      <c r="L26" s="2083"/>
      <c r="M26" s="2083"/>
      <c r="N26" s="2083"/>
      <c r="O26" s="2083"/>
      <c r="P26" s="2083"/>
      <c r="Q26" s="2083"/>
      <c r="R26" s="2084"/>
    </row>
    <row r="27" spans="1:18" x14ac:dyDescent="0.25">
      <c r="A27" s="79"/>
      <c r="B27" s="75"/>
      <c r="C27" s="75"/>
      <c r="D27" s="75"/>
      <c r="E27" s="75"/>
      <c r="F27" s="75"/>
      <c r="G27" s="75"/>
      <c r="H27" s="75"/>
      <c r="I27" s="80"/>
      <c r="J27" s="75"/>
      <c r="K27" s="2082"/>
      <c r="L27" s="2083"/>
      <c r="M27" s="2083"/>
      <c r="N27" s="2083"/>
      <c r="O27" s="2083"/>
      <c r="P27" s="2083"/>
      <c r="Q27" s="2083"/>
      <c r="R27" s="2084"/>
    </row>
    <row r="28" spans="1:18" x14ac:dyDescent="0.25">
      <c r="A28" s="79"/>
      <c r="B28" s="75"/>
      <c r="C28" s="75"/>
      <c r="D28" s="75"/>
      <c r="E28" s="75"/>
      <c r="F28" s="75"/>
      <c r="G28" s="75"/>
      <c r="H28" s="75"/>
      <c r="I28" s="80"/>
      <c r="J28" s="75"/>
      <c r="K28" s="2082"/>
      <c r="L28" s="2083"/>
      <c r="M28" s="2083"/>
      <c r="N28" s="2083"/>
      <c r="O28" s="2083"/>
      <c r="P28" s="2083"/>
      <c r="Q28" s="2083"/>
      <c r="R28" s="2084"/>
    </row>
    <row r="29" spans="1:18" x14ac:dyDescent="0.25">
      <c r="A29" s="79"/>
      <c r="B29" s="75"/>
      <c r="C29" s="75"/>
      <c r="D29" s="75"/>
      <c r="E29" s="75"/>
      <c r="F29" s="75"/>
      <c r="G29" s="75"/>
      <c r="H29" s="75"/>
      <c r="I29" s="80"/>
      <c r="J29" s="75"/>
      <c r="K29" s="2082"/>
      <c r="L29" s="2083"/>
      <c r="M29" s="2083"/>
      <c r="N29" s="2083"/>
      <c r="O29" s="2083"/>
      <c r="P29" s="2083"/>
      <c r="Q29" s="2083"/>
      <c r="R29" s="2084"/>
    </row>
    <row r="30" spans="1:18" x14ac:dyDescent="0.25">
      <c r="A30" s="79"/>
      <c r="B30" s="75"/>
      <c r="C30" s="75"/>
      <c r="D30" s="75"/>
      <c r="E30" s="75"/>
      <c r="F30" s="75"/>
      <c r="G30" s="75"/>
      <c r="H30" s="75"/>
      <c r="I30" s="80"/>
      <c r="J30" s="75"/>
      <c r="K30" s="2082"/>
      <c r="L30" s="2083"/>
      <c r="M30" s="2083"/>
      <c r="N30" s="2083"/>
      <c r="O30" s="2083"/>
      <c r="P30" s="2083"/>
      <c r="Q30" s="2083"/>
      <c r="R30" s="2084"/>
    </row>
    <row r="31" spans="1:18" x14ac:dyDescent="0.25">
      <c r="A31" s="79"/>
      <c r="B31" s="75"/>
      <c r="C31" s="75"/>
      <c r="D31" s="75"/>
      <c r="E31" s="75"/>
      <c r="F31" s="75"/>
      <c r="G31" s="75"/>
      <c r="H31" s="75"/>
      <c r="I31" s="80"/>
      <c r="J31" s="75"/>
      <c r="K31" s="2082"/>
      <c r="L31" s="2083"/>
      <c r="M31" s="2083"/>
      <c r="N31" s="2083"/>
      <c r="O31" s="2083"/>
      <c r="P31" s="2083"/>
      <c r="Q31" s="2083"/>
      <c r="R31" s="2084"/>
    </row>
    <row r="32" spans="1:18" x14ac:dyDescent="0.25">
      <c r="A32" s="79"/>
      <c r="B32" s="75"/>
      <c r="C32" s="75"/>
      <c r="D32" s="75"/>
      <c r="E32" s="75"/>
      <c r="F32" s="75"/>
      <c r="G32" s="75"/>
      <c r="H32" s="75"/>
      <c r="I32" s="80"/>
      <c r="J32" s="75"/>
      <c r="K32" s="2082"/>
      <c r="L32" s="2083"/>
      <c r="M32" s="2083"/>
      <c r="N32" s="2083"/>
      <c r="O32" s="2083"/>
      <c r="P32" s="2083"/>
      <c r="Q32" s="2083"/>
      <c r="R32" s="2084"/>
    </row>
    <row r="33" spans="1:18" x14ac:dyDescent="0.25">
      <c r="A33" s="79"/>
      <c r="B33" s="75"/>
      <c r="C33" s="75"/>
      <c r="D33" s="75"/>
      <c r="E33" s="75"/>
      <c r="F33" s="75"/>
      <c r="G33" s="75"/>
      <c r="H33" s="75"/>
      <c r="I33" s="80"/>
      <c r="J33" s="75"/>
      <c r="K33" s="2082"/>
      <c r="L33" s="2083"/>
      <c r="M33" s="2083"/>
      <c r="N33" s="2083"/>
      <c r="O33" s="2083"/>
      <c r="P33" s="2083"/>
      <c r="Q33" s="2083"/>
      <c r="R33" s="2084"/>
    </row>
    <row r="34" spans="1:18" x14ac:dyDescent="0.25">
      <c r="A34" s="79"/>
      <c r="B34" s="75"/>
      <c r="C34" s="75"/>
      <c r="D34" s="75"/>
      <c r="E34" s="75"/>
      <c r="F34" s="75"/>
      <c r="G34" s="75"/>
      <c r="H34" s="75"/>
      <c r="I34" s="80"/>
      <c r="J34" s="75"/>
      <c r="K34" s="2082"/>
      <c r="L34" s="2083"/>
      <c r="M34" s="2083"/>
      <c r="N34" s="2083"/>
      <c r="O34" s="2083"/>
      <c r="P34" s="2083"/>
      <c r="Q34" s="2083"/>
      <c r="R34" s="2084"/>
    </row>
    <row r="35" spans="1:18" ht="15.75" thickBot="1" x14ac:dyDescent="0.3">
      <c r="A35" s="81"/>
      <c r="B35" s="82"/>
      <c r="C35" s="82"/>
      <c r="D35" s="82"/>
      <c r="E35" s="82"/>
      <c r="F35" s="82"/>
      <c r="G35" s="82"/>
      <c r="H35" s="82"/>
      <c r="I35" s="83"/>
      <c r="J35" s="75"/>
      <c r="K35" s="2085"/>
      <c r="L35" s="2086"/>
      <c r="M35" s="2086"/>
      <c r="N35" s="2086"/>
      <c r="O35" s="2086"/>
      <c r="P35" s="2086"/>
      <c r="Q35" s="2086"/>
      <c r="R35" s="2087"/>
    </row>
    <row r="36" spans="1:18" ht="15.75" thickTop="1" x14ac:dyDescent="0.25">
      <c r="A36" s="2088" t="s">
        <v>175</v>
      </c>
      <c r="B36" s="2089"/>
      <c r="C36" s="2089"/>
      <c r="D36" s="2089"/>
      <c r="E36" s="2089"/>
      <c r="F36" s="2089"/>
      <c r="G36" s="2089"/>
      <c r="H36" s="2089"/>
      <c r="I36" s="2090"/>
      <c r="J36" s="75"/>
      <c r="K36" s="2094" t="s">
        <v>176</v>
      </c>
      <c r="L36" s="2095"/>
      <c r="M36" s="2095"/>
      <c r="N36" s="2095"/>
      <c r="O36" s="2095"/>
      <c r="P36" s="2095"/>
      <c r="Q36" s="2095"/>
      <c r="R36" s="2096"/>
    </row>
    <row r="37" spans="1:18" x14ac:dyDescent="0.25">
      <c r="A37" s="2091"/>
      <c r="B37" s="2092"/>
      <c r="C37" s="2092"/>
      <c r="D37" s="2092"/>
      <c r="E37" s="2092"/>
      <c r="F37" s="2092"/>
      <c r="G37" s="2092"/>
      <c r="H37" s="2092"/>
      <c r="I37" s="2093"/>
      <c r="J37" s="75"/>
      <c r="K37" s="2097"/>
      <c r="L37" s="2098"/>
      <c r="M37" s="2098"/>
      <c r="N37" s="2098"/>
      <c r="O37" s="2098"/>
      <c r="P37" s="2098"/>
      <c r="Q37" s="2098"/>
      <c r="R37" s="2099"/>
    </row>
    <row r="38" spans="1:18" x14ac:dyDescent="0.25">
      <c r="A38" s="2091"/>
      <c r="B38" s="2092"/>
      <c r="C38" s="2092"/>
      <c r="D38" s="2092"/>
      <c r="E38" s="2092"/>
      <c r="F38" s="2092"/>
      <c r="G38" s="2092"/>
      <c r="H38" s="2092"/>
      <c r="I38" s="2093"/>
      <c r="J38" s="75"/>
      <c r="K38" s="2097"/>
      <c r="L38" s="2098"/>
      <c r="M38" s="2098"/>
      <c r="N38" s="2098"/>
      <c r="O38" s="2098"/>
      <c r="P38" s="2098"/>
      <c r="Q38" s="2098"/>
      <c r="R38" s="2099"/>
    </row>
    <row r="39" spans="1:18" x14ac:dyDescent="0.25">
      <c r="A39" s="2110" t="s">
        <v>177</v>
      </c>
      <c r="B39" s="2111"/>
      <c r="C39" s="2111"/>
      <c r="D39" s="2111"/>
      <c r="E39" s="2111"/>
      <c r="F39" s="2111"/>
      <c r="G39" s="2111"/>
      <c r="H39" s="2111"/>
      <c r="I39" s="2112"/>
      <c r="J39" s="75"/>
      <c r="K39" s="2062" t="s">
        <v>178</v>
      </c>
      <c r="L39" s="2063"/>
      <c r="M39" s="2063"/>
      <c r="N39" s="2063"/>
      <c r="O39" s="2063"/>
      <c r="P39" s="2063"/>
      <c r="Q39" s="2063"/>
      <c r="R39" s="2113"/>
    </row>
    <row r="40" spans="1:18" x14ac:dyDescent="0.25">
      <c r="A40" s="2091"/>
      <c r="B40" s="2092"/>
      <c r="C40" s="2092"/>
      <c r="D40" s="2092"/>
      <c r="E40" s="2092"/>
      <c r="F40" s="2092"/>
      <c r="G40" s="2092"/>
      <c r="H40" s="2092"/>
      <c r="I40" s="2093"/>
      <c r="J40" s="75"/>
      <c r="K40" s="2062" t="s">
        <v>179</v>
      </c>
      <c r="L40" s="2114"/>
      <c r="M40" s="2114"/>
      <c r="N40" s="2114"/>
      <c r="O40" s="2114"/>
      <c r="P40" s="2114"/>
      <c r="Q40" s="2114"/>
      <c r="R40" s="2115"/>
    </row>
    <row r="41" spans="1:18" x14ac:dyDescent="0.25">
      <c r="A41" s="2091"/>
      <c r="B41" s="2092"/>
      <c r="C41" s="2092"/>
      <c r="D41" s="2092"/>
      <c r="E41" s="2092"/>
      <c r="F41" s="2092"/>
      <c r="G41" s="2092"/>
      <c r="H41" s="2092"/>
      <c r="I41" s="2093"/>
      <c r="J41" s="75"/>
      <c r="K41" s="2116"/>
      <c r="L41" s="2114"/>
      <c r="M41" s="2114"/>
      <c r="N41" s="2114"/>
      <c r="O41" s="2114"/>
      <c r="P41" s="2114"/>
      <c r="Q41" s="2114"/>
      <c r="R41" s="2115"/>
    </row>
    <row r="42" spans="1:18" ht="27" customHeight="1" thickBot="1" x14ac:dyDescent="0.3">
      <c r="A42" s="2104" t="s">
        <v>180</v>
      </c>
      <c r="B42" s="2117"/>
      <c r="C42" s="2117"/>
      <c r="D42" s="2117"/>
      <c r="E42" s="2117"/>
      <c r="F42" s="2117"/>
      <c r="G42" s="2117"/>
      <c r="H42" s="2117"/>
      <c r="I42" s="2118"/>
      <c r="J42" s="75"/>
      <c r="K42" s="2104" t="s">
        <v>180</v>
      </c>
      <c r="L42" s="2117"/>
      <c r="M42" s="2117"/>
      <c r="N42" s="2117"/>
      <c r="O42" s="2117"/>
      <c r="P42" s="2117"/>
      <c r="Q42" s="2117"/>
      <c r="R42" s="2118"/>
    </row>
    <row r="43" spans="1:18" ht="15.75" thickTop="1" x14ac:dyDescent="0.25"/>
  </sheetData>
  <customSheetViews>
    <customSheetView guid="{3C29F810-2EC4-4A66-B352-336DDD8C5F1E}" topLeftCell="A13">
      <selection activeCell="A2" sqref="A2:J2"/>
      <pageMargins left="0.7" right="0.7" top="0.75" bottom="0.75" header="0.3" footer="0.3"/>
    </customSheetView>
  </customSheetViews>
  <mergeCells count="64">
    <mergeCell ref="A39:I41"/>
    <mergeCell ref="K39:R39"/>
    <mergeCell ref="K40:R41"/>
    <mergeCell ref="A42:I42"/>
    <mergeCell ref="K42:R42"/>
    <mergeCell ref="A15:D15"/>
    <mergeCell ref="H15:I15"/>
    <mergeCell ref="O15:P15"/>
    <mergeCell ref="Q15:R15"/>
    <mergeCell ref="A16:D16"/>
    <mergeCell ref="H16:I16"/>
    <mergeCell ref="O16:P16"/>
    <mergeCell ref="Q16:R16"/>
    <mergeCell ref="K20:R35"/>
    <mergeCell ref="A36:I38"/>
    <mergeCell ref="K36:R38"/>
    <mergeCell ref="A17:D17"/>
    <mergeCell ref="H17:I17"/>
    <mergeCell ref="O17:P17"/>
    <mergeCell ref="Q17:R17"/>
    <mergeCell ref="A18:D18"/>
    <mergeCell ref="H18:I18"/>
    <mergeCell ref="O18:P18"/>
    <mergeCell ref="Q18:R18"/>
    <mergeCell ref="A19:D19"/>
    <mergeCell ref="H19:I19"/>
    <mergeCell ref="O19:P19"/>
    <mergeCell ref="Q19:R19"/>
    <mergeCell ref="Q12:R12"/>
    <mergeCell ref="A13:D14"/>
    <mergeCell ref="E13:G13"/>
    <mergeCell ref="H13:I14"/>
    <mergeCell ref="K13:N13"/>
    <mergeCell ref="O13:P14"/>
    <mergeCell ref="Q13:R14"/>
    <mergeCell ref="A12:D12"/>
    <mergeCell ref="H12:I12"/>
    <mergeCell ref="O12:P12"/>
    <mergeCell ref="A10:D10"/>
    <mergeCell ref="H10:I10"/>
    <mergeCell ref="O10:P10"/>
    <mergeCell ref="Q10:R10"/>
    <mergeCell ref="A11:D11"/>
    <mergeCell ref="H11:I11"/>
    <mergeCell ref="O11:P11"/>
    <mergeCell ref="Q11:R11"/>
    <mergeCell ref="A8:D8"/>
    <mergeCell ref="H8:I8"/>
    <mergeCell ref="O8:P8"/>
    <mergeCell ref="Q8:R8"/>
    <mergeCell ref="A9:D9"/>
    <mergeCell ref="H9:I9"/>
    <mergeCell ref="O9:P9"/>
    <mergeCell ref="Q9:R9"/>
    <mergeCell ref="A2:J2"/>
    <mergeCell ref="A4:L4"/>
    <mergeCell ref="A5:R5"/>
    <mergeCell ref="A6:D7"/>
    <mergeCell ref="E6:G6"/>
    <mergeCell ref="H6:I7"/>
    <mergeCell ref="K6:N6"/>
    <mergeCell ref="O6:P7"/>
    <mergeCell ref="Q6:R7"/>
    <mergeCell ref="M4:R4"/>
  </mergeCells>
  <hyperlinks>
    <hyperlink ref="A2:J2" location="СОДЕРЖАНИЕ!A1" display="Вернуться в СОДЕРЖАНИЕ"/>
  </hyperlink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S55"/>
  <sheetViews>
    <sheetView workbookViewId="0">
      <selection activeCell="A2" sqref="A2:M2"/>
    </sheetView>
  </sheetViews>
  <sheetFormatPr defaultRowHeight="15" x14ac:dyDescent="0.25"/>
  <cols>
    <col min="1" max="1" width="1.28515625" customWidth="1"/>
    <col min="2" max="2" width="10" customWidth="1"/>
    <col min="3" max="3" width="12.85546875" customWidth="1"/>
    <col min="4" max="4" width="10" customWidth="1"/>
    <col min="5" max="5" width="6.42578125" customWidth="1"/>
    <col min="6" max="6" width="6.5703125" customWidth="1"/>
    <col min="7" max="8" width="10" customWidth="1"/>
    <col min="9" max="9" width="1.42578125" customWidth="1"/>
    <col min="10" max="10" width="8.5703125" customWidth="1"/>
    <col min="11" max="11" width="10" customWidth="1"/>
    <col min="13" max="13" width="9.140625" customWidth="1"/>
  </cols>
  <sheetData>
    <row r="1" spans="1:19" x14ac:dyDescent="0.25">
      <c r="A1" s="95"/>
      <c r="B1" s="95"/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95"/>
      <c r="O1" s="95"/>
      <c r="P1" s="95"/>
      <c r="Q1" s="95"/>
      <c r="R1" s="95"/>
      <c r="S1" s="95"/>
    </row>
    <row r="2" spans="1:19" ht="18.75" x14ac:dyDescent="0.25">
      <c r="A2" s="2122" t="s">
        <v>61</v>
      </c>
      <c r="B2" s="2122"/>
      <c r="C2" s="2122"/>
      <c r="D2" s="2122"/>
      <c r="E2" s="2122"/>
      <c r="F2" s="2122"/>
      <c r="G2" s="2122"/>
      <c r="H2" s="2122"/>
      <c r="I2" s="2122"/>
      <c r="J2" s="2122"/>
      <c r="K2" s="2122"/>
      <c r="L2" s="2122"/>
      <c r="M2" s="2122"/>
      <c r="N2" s="95"/>
      <c r="O2" s="95"/>
      <c r="P2" s="95"/>
      <c r="Q2" s="95"/>
      <c r="R2" s="95"/>
      <c r="S2" s="95"/>
    </row>
    <row r="3" spans="1:19" x14ac:dyDescent="0.25">
      <c r="A3" s="95"/>
      <c r="B3" s="95"/>
      <c r="C3" s="95"/>
      <c r="D3" s="95"/>
      <c r="E3" s="95"/>
      <c r="F3" s="95"/>
      <c r="G3" s="95"/>
      <c r="H3" s="95"/>
      <c r="I3" s="95"/>
      <c r="J3" s="95"/>
      <c r="K3" s="95"/>
      <c r="L3" s="95"/>
      <c r="M3" s="95"/>
      <c r="N3" s="95"/>
      <c r="O3" s="95"/>
      <c r="P3" s="95"/>
      <c r="Q3" s="95"/>
      <c r="R3" s="95"/>
      <c r="S3" s="95"/>
    </row>
    <row r="4" spans="1:19" ht="16.5" customHeight="1" x14ac:dyDescent="0.25">
      <c r="A4" s="2119" t="s">
        <v>4251</v>
      </c>
      <c r="B4" s="2120"/>
      <c r="C4" s="2120"/>
      <c r="D4" s="2120"/>
      <c r="E4" s="2120"/>
      <c r="F4" s="2120"/>
      <c r="G4" s="2120"/>
      <c r="H4" s="2120"/>
      <c r="I4" s="2120"/>
      <c r="J4" s="2120"/>
      <c r="K4" s="2120"/>
      <c r="L4" s="2120"/>
      <c r="M4" s="2120"/>
      <c r="N4" s="2120"/>
      <c r="O4" s="2120"/>
      <c r="P4" s="2120"/>
      <c r="Q4" s="2120"/>
      <c r="R4" s="2120"/>
      <c r="S4" s="95"/>
    </row>
    <row r="5" spans="1:19" ht="16.5" customHeight="1" x14ac:dyDescent="0.25">
      <c r="A5" s="2119"/>
      <c r="B5" s="2120"/>
      <c r="C5" s="2120"/>
      <c r="D5" s="2120"/>
      <c r="E5" s="2120"/>
      <c r="F5" s="2120"/>
      <c r="G5" s="2120"/>
      <c r="H5" s="2120"/>
      <c r="I5" s="2120"/>
      <c r="J5" s="2120"/>
      <c r="K5" s="2120"/>
      <c r="L5" s="2120"/>
      <c r="M5" s="2120"/>
      <c r="N5" s="2120"/>
      <c r="O5" s="2120"/>
      <c r="P5" s="2120"/>
      <c r="Q5" s="2120"/>
      <c r="R5" s="2120"/>
      <c r="S5" s="95"/>
    </row>
    <row r="6" spans="1:19" ht="16.5" customHeight="1" x14ac:dyDescent="0.25">
      <c r="A6" s="1493"/>
      <c r="B6" s="1493"/>
      <c r="C6" s="1493"/>
      <c r="D6" s="1493"/>
      <c r="E6" s="1493"/>
      <c r="F6" s="1493"/>
      <c r="G6" s="1493"/>
      <c r="H6" s="1493"/>
      <c r="I6" s="1493"/>
      <c r="J6" s="1493"/>
      <c r="K6" s="1493"/>
      <c r="L6" s="1493"/>
      <c r="M6" s="1493"/>
      <c r="N6" s="1493"/>
      <c r="O6" s="1493"/>
      <c r="P6" s="1493"/>
      <c r="Q6" s="1493"/>
      <c r="R6" s="1493"/>
      <c r="S6" s="95"/>
    </row>
    <row r="7" spans="1:19" ht="16.5" customHeight="1" x14ac:dyDescent="0.25">
      <c r="A7" s="2121" t="s">
        <v>4252</v>
      </c>
      <c r="B7" s="2121"/>
      <c r="C7" s="2121"/>
      <c r="D7" s="2121"/>
      <c r="E7" s="2121"/>
      <c r="F7" s="2121"/>
      <c r="G7" s="2121"/>
      <c r="H7" s="2121"/>
      <c r="I7" s="2121"/>
      <c r="J7" s="2121"/>
      <c r="K7" s="2121"/>
      <c r="L7" s="2121"/>
      <c r="M7" s="2121"/>
      <c r="N7" s="2121"/>
      <c r="O7" s="2121"/>
      <c r="P7" s="2121"/>
      <c r="Q7" s="2121"/>
      <c r="R7" s="2121"/>
      <c r="S7" s="95"/>
    </row>
    <row r="8" spans="1:19" ht="16.5" customHeight="1" x14ac:dyDescent="0.25">
      <c r="A8" s="2121"/>
      <c r="B8" s="2121"/>
      <c r="C8" s="2121"/>
      <c r="D8" s="2121"/>
      <c r="E8" s="2121"/>
      <c r="F8" s="2121"/>
      <c r="G8" s="2121"/>
      <c r="H8" s="2121"/>
      <c r="I8" s="2121"/>
      <c r="J8" s="2121"/>
      <c r="K8" s="2121"/>
      <c r="L8" s="2121"/>
      <c r="M8" s="2121"/>
      <c r="N8" s="2121"/>
      <c r="O8" s="2121"/>
      <c r="P8" s="2121"/>
      <c r="Q8" s="2121"/>
      <c r="R8" s="2121"/>
      <c r="S8" s="95"/>
    </row>
    <row r="9" spans="1:19" ht="16.5" customHeight="1" x14ac:dyDescent="0.25">
      <c r="A9" s="1494"/>
      <c r="B9" s="1494"/>
      <c r="C9" s="1494"/>
      <c r="D9" s="1494"/>
      <c r="E9" s="1494"/>
      <c r="F9" s="1494"/>
      <c r="G9" s="1494"/>
      <c r="H9" s="1494"/>
      <c r="I9" s="1494"/>
      <c r="J9" s="1494"/>
      <c r="K9" s="1494"/>
      <c r="L9" s="1494"/>
      <c r="M9" s="1494"/>
      <c r="N9" s="1494"/>
      <c r="O9" s="1494"/>
      <c r="P9" s="1494"/>
      <c r="Q9" s="1494"/>
      <c r="R9" s="1494"/>
      <c r="S9" s="95"/>
    </row>
    <row r="10" spans="1:19" x14ac:dyDescent="0.25">
      <c r="A10" s="95"/>
      <c r="B10" s="95"/>
      <c r="C10" s="95"/>
      <c r="D10" s="95"/>
      <c r="E10" s="95"/>
      <c r="F10" s="95"/>
      <c r="G10" s="95"/>
      <c r="H10" s="95"/>
      <c r="I10" s="95"/>
      <c r="J10" s="95"/>
      <c r="K10" s="95"/>
      <c r="L10" s="95"/>
      <c r="M10" s="95"/>
      <c r="N10" s="95"/>
      <c r="O10" s="95"/>
      <c r="P10" s="95"/>
      <c r="Q10" s="95"/>
      <c r="R10" s="95"/>
      <c r="S10" s="95"/>
    </row>
    <row r="11" spans="1:19" x14ac:dyDescent="0.25">
      <c r="A11" s="95"/>
      <c r="B11" s="95"/>
      <c r="C11" s="95"/>
      <c r="D11" s="95"/>
      <c r="E11" s="95"/>
      <c r="F11" s="95"/>
      <c r="G11" s="95"/>
      <c r="H11" s="95"/>
      <c r="I11" s="95"/>
      <c r="J11" s="95"/>
      <c r="K11" s="95"/>
      <c r="L11" s="95"/>
      <c r="M11" s="95"/>
      <c r="N11" s="95"/>
      <c r="O11" s="95"/>
      <c r="P11" s="95"/>
      <c r="Q11" s="95"/>
      <c r="R11" s="95"/>
      <c r="S11" s="95"/>
    </row>
    <row r="12" spans="1:19" x14ac:dyDescent="0.25">
      <c r="A12" s="95"/>
      <c r="B12" s="95"/>
      <c r="C12" s="95"/>
      <c r="D12" s="95"/>
      <c r="E12" s="95"/>
      <c r="F12" s="95"/>
      <c r="G12" s="95"/>
      <c r="H12" s="95"/>
      <c r="I12" s="95"/>
      <c r="J12" s="95"/>
      <c r="K12" s="95"/>
      <c r="L12" s="95"/>
      <c r="M12" s="95"/>
      <c r="N12" s="95"/>
      <c r="O12" s="95"/>
      <c r="P12" s="95"/>
      <c r="Q12" s="95"/>
      <c r="R12" s="95"/>
      <c r="S12" s="95"/>
    </row>
    <row r="13" spans="1:19" x14ac:dyDescent="0.25">
      <c r="A13" s="95"/>
      <c r="B13" s="95"/>
      <c r="C13" s="95"/>
      <c r="D13" s="95"/>
      <c r="E13" s="95"/>
      <c r="F13" s="95"/>
      <c r="G13" s="95"/>
      <c r="H13" s="95"/>
      <c r="I13" s="95"/>
      <c r="J13" s="95"/>
      <c r="K13" s="95"/>
      <c r="L13" s="95"/>
      <c r="M13" s="95"/>
      <c r="N13" s="95"/>
      <c r="O13" s="95"/>
      <c r="P13" s="95"/>
      <c r="Q13" s="95"/>
      <c r="R13" s="95"/>
      <c r="S13" s="95"/>
    </row>
    <row r="14" spans="1:19" x14ac:dyDescent="0.25">
      <c r="A14" s="95"/>
      <c r="B14" s="95"/>
      <c r="C14" s="95"/>
      <c r="D14" s="95"/>
      <c r="E14" s="95"/>
      <c r="F14" s="95"/>
      <c r="G14" s="95"/>
      <c r="H14" s="95"/>
      <c r="I14" s="95"/>
      <c r="J14" s="95"/>
      <c r="K14" s="95"/>
      <c r="L14" s="95"/>
      <c r="M14" s="95"/>
      <c r="N14" s="95"/>
      <c r="O14" s="95"/>
      <c r="P14" s="95"/>
      <c r="Q14" s="95"/>
      <c r="R14" s="95"/>
      <c r="S14" s="95"/>
    </row>
    <row r="15" spans="1:19" x14ac:dyDescent="0.25">
      <c r="A15" s="95"/>
      <c r="B15" s="95"/>
      <c r="C15" s="95"/>
      <c r="D15" s="95"/>
      <c r="E15" s="95"/>
      <c r="F15" s="95"/>
      <c r="G15" s="95"/>
      <c r="H15" s="95"/>
      <c r="I15" s="95"/>
      <c r="J15" s="95"/>
      <c r="K15" s="95"/>
      <c r="L15" s="95"/>
      <c r="M15" s="95"/>
      <c r="N15" s="95"/>
      <c r="O15" s="95"/>
      <c r="P15" s="95"/>
      <c r="Q15" s="95"/>
      <c r="R15" s="95"/>
      <c r="S15" s="95"/>
    </row>
    <row r="16" spans="1:19" x14ac:dyDescent="0.25">
      <c r="A16" s="95"/>
      <c r="B16" s="95"/>
      <c r="C16" s="95"/>
      <c r="D16" s="95"/>
      <c r="E16" s="95"/>
      <c r="F16" s="95"/>
      <c r="G16" s="95"/>
      <c r="H16" s="95"/>
      <c r="I16" s="95"/>
      <c r="J16" s="95"/>
      <c r="K16" s="95"/>
      <c r="L16" s="95"/>
      <c r="M16" s="95"/>
      <c r="N16" s="95"/>
      <c r="O16" s="95"/>
      <c r="P16" s="95"/>
      <c r="Q16" s="95"/>
      <c r="R16" s="95"/>
      <c r="S16" s="95"/>
    </row>
    <row r="17" spans="1:19" x14ac:dyDescent="0.25">
      <c r="A17" s="95"/>
      <c r="B17" s="95"/>
      <c r="C17" s="95"/>
      <c r="D17" s="95"/>
      <c r="E17" s="95"/>
      <c r="F17" s="95"/>
      <c r="G17" s="95"/>
      <c r="H17" s="95"/>
      <c r="I17" s="95"/>
      <c r="J17" s="95"/>
      <c r="K17" s="95"/>
      <c r="L17" s="95"/>
      <c r="M17" s="95"/>
      <c r="N17" s="95"/>
      <c r="O17" s="95"/>
      <c r="P17" s="95"/>
      <c r="Q17" s="95"/>
      <c r="R17" s="95"/>
      <c r="S17" s="95"/>
    </row>
    <row r="18" spans="1:19" x14ac:dyDescent="0.25">
      <c r="A18" s="95"/>
      <c r="B18" s="95"/>
      <c r="C18" s="95"/>
      <c r="D18" s="95"/>
      <c r="E18" s="95"/>
      <c r="F18" s="95"/>
      <c r="G18" s="95"/>
      <c r="H18" s="95"/>
      <c r="I18" s="95"/>
      <c r="J18" s="95"/>
      <c r="K18" s="95"/>
      <c r="L18" s="95"/>
      <c r="M18" s="95"/>
      <c r="N18" s="95"/>
      <c r="O18" s="95"/>
      <c r="P18" s="95"/>
      <c r="Q18" s="95"/>
      <c r="R18" s="95"/>
      <c r="S18" s="95"/>
    </row>
    <row r="19" spans="1:19" x14ac:dyDescent="0.25">
      <c r="A19" s="95"/>
      <c r="B19" s="95"/>
      <c r="C19" s="95"/>
      <c r="D19" s="95"/>
      <c r="E19" s="95"/>
      <c r="F19" s="95"/>
      <c r="G19" s="95"/>
      <c r="H19" s="95"/>
      <c r="I19" s="95"/>
      <c r="J19" s="95"/>
      <c r="K19" s="95"/>
      <c r="L19" s="95"/>
      <c r="M19" s="95"/>
      <c r="N19" s="95"/>
      <c r="O19" s="95"/>
      <c r="P19" s="95"/>
      <c r="Q19" s="95"/>
      <c r="R19" s="95"/>
      <c r="S19" s="95"/>
    </row>
    <row r="20" spans="1:19" x14ac:dyDescent="0.25">
      <c r="A20" s="95"/>
      <c r="B20" s="95"/>
      <c r="C20" s="95"/>
      <c r="D20" s="95"/>
      <c r="E20" s="95"/>
      <c r="F20" s="95"/>
      <c r="G20" s="95"/>
      <c r="H20" s="95"/>
      <c r="I20" s="95"/>
      <c r="J20" s="95"/>
      <c r="K20" s="95"/>
      <c r="L20" s="95"/>
      <c r="M20" s="95"/>
      <c r="N20" s="95"/>
      <c r="O20" s="95"/>
      <c r="P20" s="95"/>
      <c r="Q20" s="95"/>
      <c r="R20" s="95"/>
      <c r="S20" s="95"/>
    </row>
    <row r="21" spans="1:19" x14ac:dyDescent="0.25">
      <c r="A21" s="95"/>
      <c r="B21" s="95"/>
      <c r="C21" s="95"/>
      <c r="D21" s="95"/>
      <c r="E21" s="95"/>
      <c r="F21" s="95"/>
      <c r="G21" s="95"/>
      <c r="H21" s="95"/>
      <c r="I21" s="95"/>
      <c r="J21" s="95"/>
      <c r="K21" s="95"/>
      <c r="L21" s="95"/>
      <c r="M21" s="95"/>
      <c r="N21" s="95"/>
      <c r="O21" s="95"/>
      <c r="P21" s="95"/>
      <c r="Q21" s="95"/>
      <c r="R21" s="95"/>
      <c r="S21" s="95"/>
    </row>
    <row r="22" spans="1:19" x14ac:dyDescent="0.25">
      <c r="A22" s="95"/>
      <c r="B22" s="95"/>
      <c r="C22" s="95"/>
      <c r="D22" s="95"/>
      <c r="E22" s="95"/>
      <c r="F22" s="95"/>
      <c r="G22" s="95"/>
      <c r="H22" s="95"/>
      <c r="I22" s="95"/>
      <c r="J22" s="95"/>
      <c r="K22" s="95"/>
      <c r="L22" s="95"/>
      <c r="M22" s="95"/>
      <c r="N22" s="95"/>
      <c r="O22" s="95"/>
      <c r="P22" s="95"/>
      <c r="Q22" s="95"/>
      <c r="R22" s="95"/>
      <c r="S22" s="95"/>
    </row>
    <row r="23" spans="1:19" x14ac:dyDescent="0.25">
      <c r="A23" s="95"/>
      <c r="B23" s="95"/>
      <c r="C23" s="95"/>
      <c r="D23" s="95"/>
      <c r="E23" s="95"/>
      <c r="F23" s="95"/>
      <c r="G23" s="95"/>
      <c r="H23" s="95"/>
      <c r="I23" s="95"/>
      <c r="J23" s="95"/>
      <c r="K23" s="95"/>
      <c r="L23" s="95"/>
      <c r="M23" s="95"/>
      <c r="N23" s="95"/>
      <c r="O23" s="95"/>
      <c r="P23" s="95"/>
      <c r="Q23" s="95"/>
      <c r="R23" s="95"/>
      <c r="S23" s="95"/>
    </row>
    <row r="24" spans="1:19" x14ac:dyDescent="0.25">
      <c r="A24" s="95"/>
      <c r="B24" s="95"/>
      <c r="C24" s="95"/>
      <c r="D24" s="95"/>
      <c r="E24" s="95"/>
      <c r="F24" s="95"/>
      <c r="G24" s="95"/>
      <c r="H24" s="95"/>
      <c r="I24" s="95"/>
      <c r="J24" s="95"/>
      <c r="K24" s="95"/>
      <c r="L24" s="95"/>
      <c r="M24" s="95"/>
      <c r="N24" s="95"/>
      <c r="O24" s="95"/>
      <c r="P24" s="95"/>
      <c r="Q24" s="95"/>
      <c r="R24" s="95"/>
      <c r="S24" s="95"/>
    </row>
    <row r="25" spans="1:19" x14ac:dyDescent="0.25">
      <c r="A25" s="95"/>
      <c r="B25" s="95"/>
      <c r="C25" s="95"/>
      <c r="D25" s="95"/>
      <c r="E25" s="95"/>
      <c r="F25" s="95"/>
      <c r="G25" s="95"/>
      <c r="H25" s="95"/>
      <c r="I25" s="95"/>
      <c r="J25" s="95"/>
      <c r="K25" s="95"/>
      <c r="L25" s="95"/>
      <c r="M25" s="95"/>
      <c r="N25" s="95"/>
      <c r="O25" s="95"/>
      <c r="P25" s="95"/>
      <c r="Q25" s="95"/>
      <c r="R25" s="95"/>
      <c r="S25" s="95"/>
    </row>
    <row r="26" spans="1:19" x14ac:dyDescent="0.25">
      <c r="A26" s="95"/>
      <c r="B26" s="95"/>
      <c r="C26" s="95"/>
      <c r="D26" s="95"/>
      <c r="E26" s="95"/>
      <c r="F26" s="95"/>
      <c r="G26" s="95"/>
      <c r="H26" s="95"/>
      <c r="I26" s="95"/>
      <c r="J26" s="95"/>
      <c r="K26" s="95"/>
      <c r="L26" s="95"/>
      <c r="M26" s="95"/>
      <c r="N26" s="95"/>
      <c r="O26" s="95"/>
      <c r="P26" s="95"/>
      <c r="Q26" s="95"/>
      <c r="R26" s="95"/>
      <c r="S26" s="95"/>
    </row>
    <row r="27" spans="1:19" x14ac:dyDescent="0.25">
      <c r="A27" s="95"/>
      <c r="B27" s="95"/>
      <c r="C27" s="95"/>
      <c r="D27" s="95"/>
      <c r="E27" s="95"/>
      <c r="F27" s="95"/>
      <c r="G27" s="95"/>
      <c r="H27" s="95"/>
      <c r="I27" s="95"/>
      <c r="J27" s="95"/>
      <c r="K27" s="95"/>
      <c r="L27" s="95"/>
      <c r="M27" s="95"/>
      <c r="N27" s="95"/>
      <c r="O27" s="95"/>
      <c r="P27" s="95"/>
      <c r="Q27" s="95"/>
      <c r="R27" s="95"/>
      <c r="S27" s="95"/>
    </row>
    <row r="28" spans="1:19" x14ac:dyDescent="0.25">
      <c r="A28" s="95"/>
      <c r="B28" s="95"/>
      <c r="C28" s="95"/>
      <c r="D28" s="95"/>
      <c r="E28" s="95"/>
      <c r="F28" s="95"/>
      <c r="G28" s="95"/>
      <c r="H28" s="95"/>
      <c r="I28" s="95"/>
      <c r="J28" s="95"/>
      <c r="K28" s="95"/>
      <c r="L28" s="95"/>
      <c r="M28" s="95"/>
      <c r="N28" s="95"/>
      <c r="O28" s="95"/>
      <c r="P28" s="95"/>
      <c r="Q28" s="95"/>
      <c r="R28" s="95"/>
      <c r="S28" s="95"/>
    </row>
    <row r="29" spans="1:19" x14ac:dyDescent="0.25">
      <c r="A29" s="95"/>
      <c r="B29" s="95"/>
      <c r="C29" s="95"/>
      <c r="D29" s="95"/>
      <c r="E29" s="95"/>
      <c r="F29" s="95"/>
      <c r="G29" s="95"/>
      <c r="H29" s="95"/>
      <c r="I29" s="95"/>
      <c r="J29" s="95"/>
      <c r="K29" s="95"/>
      <c r="L29" s="95"/>
      <c r="M29" s="95"/>
      <c r="N29" s="95"/>
      <c r="O29" s="95"/>
      <c r="P29" s="95"/>
      <c r="Q29" s="95"/>
      <c r="R29" s="95"/>
      <c r="S29" s="95"/>
    </row>
    <row r="30" spans="1:19" x14ac:dyDescent="0.25">
      <c r="A30" s="95"/>
      <c r="B30" s="95"/>
      <c r="C30" s="95"/>
      <c r="D30" s="95"/>
      <c r="E30" s="95"/>
      <c r="F30" s="95"/>
      <c r="G30" s="95"/>
      <c r="H30" s="95"/>
      <c r="I30" s="95"/>
      <c r="J30" s="95"/>
      <c r="K30" s="95"/>
      <c r="L30" s="95"/>
      <c r="M30" s="95"/>
      <c r="N30" s="95"/>
      <c r="O30" s="95"/>
      <c r="P30" s="95"/>
      <c r="Q30" s="95"/>
      <c r="R30" s="95"/>
      <c r="S30" s="95"/>
    </row>
    <row r="31" spans="1:19" x14ac:dyDescent="0.25">
      <c r="A31" s="95"/>
      <c r="B31" s="95"/>
      <c r="C31" s="95"/>
      <c r="D31" s="95"/>
      <c r="E31" s="95"/>
      <c r="F31" s="95"/>
      <c r="G31" s="95"/>
      <c r="H31" s="95"/>
      <c r="I31" s="95"/>
      <c r="J31" s="95"/>
      <c r="K31" s="95"/>
      <c r="L31" s="95"/>
      <c r="M31" s="95"/>
      <c r="N31" s="95"/>
      <c r="O31" s="95"/>
      <c r="P31" s="95"/>
      <c r="Q31" s="95"/>
      <c r="R31" s="95"/>
      <c r="S31" s="95"/>
    </row>
    <row r="32" spans="1:19" x14ac:dyDescent="0.25">
      <c r="A32" s="95"/>
      <c r="B32" s="95"/>
      <c r="C32" s="95"/>
      <c r="D32" s="95"/>
      <c r="E32" s="95"/>
      <c r="F32" s="95"/>
      <c r="G32" s="95"/>
      <c r="H32" s="95"/>
      <c r="I32" s="95"/>
      <c r="J32" s="95"/>
      <c r="K32" s="95"/>
      <c r="L32" s="95"/>
      <c r="M32" s="95"/>
      <c r="N32" s="95"/>
      <c r="O32" s="95"/>
      <c r="P32" s="95"/>
      <c r="Q32" s="95"/>
      <c r="R32" s="95"/>
      <c r="S32" s="95"/>
    </row>
    <row r="33" spans="1:19" x14ac:dyDescent="0.25">
      <c r="A33" s="95"/>
      <c r="B33" s="95"/>
      <c r="C33" s="95"/>
      <c r="D33" s="95"/>
      <c r="E33" s="95"/>
      <c r="F33" s="95"/>
      <c r="G33" s="95"/>
      <c r="H33" s="95"/>
      <c r="I33" s="95"/>
      <c r="J33" s="95"/>
      <c r="K33" s="95"/>
      <c r="L33" s="95"/>
      <c r="M33" s="95"/>
      <c r="N33" s="95"/>
      <c r="O33" s="95"/>
      <c r="P33" s="95"/>
      <c r="Q33" s="95"/>
      <c r="R33" s="95"/>
      <c r="S33" s="95"/>
    </row>
    <row r="34" spans="1:19" x14ac:dyDescent="0.25">
      <c r="A34" s="95"/>
      <c r="B34" s="95"/>
      <c r="C34" s="95"/>
      <c r="D34" s="95"/>
      <c r="E34" s="95"/>
      <c r="F34" s="95"/>
      <c r="G34" s="95"/>
      <c r="H34" s="95"/>
      <c r="I34" s="95"/>
      <c r="J34" s="95"/>
      <c r="K34" s="95"/>
      <c r="L34" s="95"/>
      <c r="M34" s="95"/>
      <c r="N34" s="95"/>
      <c r="O34" s="95"/>
      <c r="P34" s="95"/>
      <c r="Q34" s="95"/>
      <c r="R34" s="95"/>
      <c r="S34" s="95"/>
    </row>
    <row r="35" spans="1:19" ht="15.75" x14ac:dyDescent="0.25">
      <c r="A35" s="95"/>
      <c r="B35" s="1495" t="s">
        <v>4253</v>
      </c>
      <c r="C35" s="1495"/>
      <c r="D35" s="1495"/>
      <c r="E35" s="1495"/>
      <c r="F35" s="1495"/>
      <c r="G35" s="1495"/>
      <c r="H35" s="1495"/>
      <c r="I35" s="1495"/>
      <c r="J35" s="1495"/>
      <c r="K35" s="1495"/>
      <c r="L35" s="1495"/>
      <c r="M35" s="1495"/>
      <c r="N35" s="1495"/>
      <c r="O35" s="95"/>
      <c r="P35" s="95"/>
      <c r="Q35" s="95"/>
      <c r="R35" s="95"/>
      <c r="S35" s="95"/>
    </row>
    <row r="36" spans="1:19" ht="15.75" x14ac:dyDescent="0.25">
      <c r="A36" s="95"/>
      <c r="B36" s="1495"/>
      <c r="C36" s="1495" t="s">
        <v>4254</v>
      </c>
      <c r="D36" s="1495"/>
      <c r="E36" s="1495"/>
      <c r="F36" s="1495"/>
      <c r="G36" s="1495"/>
      <c r="H36" s="1495"/>
      <c r="I36" s="1495"/>
      <c r="J36" s="1495"/>
      <c r="K36" s="1495"/>
      <c r="L36" s="1495"/>
      <c r="M36" s="1495"/>
      <c r="N36" s="1495"/>
      <c r="O36" s="95"/>
      <c r="P36" s="95"/>
      <c r="Q36" s="95"/>
      <c r="R36" s="95"/>
      <c r="S36" s="95"/>
    </row>
    <row r="37" spans="1:19" ht="15.75" x14ac:dyDescent="0.25">
      <c r="A37" s="95"/>
      <c r="B37" s="1495"/>
      <c r="C37" s="1495" t="s">
        <v>4255</v>
      </c>
      <c r="D37" s="1495"/>
      <c r="E37" s="1495"/>
      <c r="F37" s="1495"/>
      <c r="G37" s="1495"/>
      <c r="H37" s="1495"/>
      <c r="I37" s="1495"/>
      <c r="J37" s="1495"/>
      <c r="K37" s="1495"/>
      <c r="L37" s="1495"/>
      <c r="M37" s="1495"/>
      <c r="N37" s="1495"/>
      <c r="O37" s="95"/>
      <c r="P37" s="95"/>
      <c r="Q37" s="95"/>
      <c r="R37" s="95"/>
      <c r="S37" s="95"/>
    </row>
    <row r="38" spans="1:19" ht="15.75" x14ac:dyDescent="0.25">
      <c r="A38" s="95"/>
      <c r="B38" s="1495"/>
      <c r="C38" s="1495" t="s">
        <v>4257</v>
      </c>
      <c r="D38" s="1495"/>
      <c r="E38" s="1495"/>
      <c r="F38" s="1495"/>
      <c r="G38" s="1495"/>
      <c r="H38" s="1495"/>
      <c r="I38" s="1495"/>
      <c r="J38" s="1495"/>
      <c r="K38" s="1495"/>
      <c r="L38" s="1495"/>
      <c r="M38" s="1495"/>
      <c r="N38" s="1495"/>
      <c r="O38" s="95"/>
      <c r="P38" s="95"/>
      <c r="Q38" s="95"/>
      <c r="R38" s="95"/>
      <c r="S38" s="95"/>
    </row>
    <row r="39" spans="1:19" ht="15.75" x14ac:dyDescent="0.25">
      <c r="A39" s="95"/>
      <c r="B39" s="1495"/>
      <c r="C39" s="1495" t="s">
        <v>4256</v>
      </c>
      <c r="D39" s="1495"/>
      <c r="E39" s="1495"/>
      <c r="F39" s="1495"/>
      <c r="G39" s="1495"/>
      <c r="H39" s="1495"/>
      <c r="I39" s="1495"/>
      <c r="J39" s="1495"/>
      <c r="K39" s="1495"/>
      <c r="L39" s="1495"/>
      <c r="M39" s="1495"/>
      <c r="N39" s="1495"/>
      <c r="O39" s="95"/>
      <c r="P39" s="95"/>
      <c r="Q39" s="95"/>
      <c r="R39" s="95"/>
      <c r="S39" s="95"/>
    </row>
    <row r="40" spans="1:19" x14ac:dyDescent="0.25">
      <c r="A40" s="95"/>
      <c r="B40" s="95"/>
      <c r="C40" s="95"/>
      <c r="D40" s="95"/>
      <c r="E40" s="95"/>
      <c r="F40" s="95"/>
      <c r="G40" s="95"/>
      <c r="H40" s="95"/>
      <c r="I40" s="95"/>
      <c r="J40" s="95"/>
      <c r="K40" s="95"/>
      <c r="L40" s="95"/>
      <c r="M40" s="95"/>
      <c r="N40" s="95"/>
      <c r="O40" s="95"/>
      <c r="P40" s="95"/>
      <c r="Q40" s="95"/>
      <c r="R40" s="95"/>
      <c r="S40" s="95"/>
    </row>
    <row r="41" spans="1:19" ht="22.5" x14ac:dyDescent="0.3">
      <c r="A41" s="95"/>
      <c r="B41" s="1497" t="s">
        <v>4258</v>
      </c>
      <c r="C41" s="1496">
        <v>9355</v>
      </c>
      <c r="D41" s="95"/>
      <c r="E41" s="95"/>
      <c r="F41" s="95"/>
      <c r="G41" s="95"/>
      <c r="H41" s="95"/>
      <c r="I41" s="95"/>
      <c r="J41" s="95"/>
      <c r="K41" s="95"/>
      <c r="L41" s="95"/>
      <c r="M41" s="95"/>
      <c r="N41" s="95"/>
      <c r="O41" s="95"/>
      <c r="P41" s="95"/>
      <c r="Q41" s="95"/>
      <c r="R41" s="95"/>
      <c r="S41" s="95"/>
    </row>
    <row r="42" spans="1:19" ht="15.75" x14ac:dyDescent="0.25">
      <c r="A42" s="95"/>
      <c r="B42" s="95"/>
      <c r="C42" s="1495"/>
      <c r="D42" s="95"/>
      <c r="E42" s="95"/>
      <c r="F42" s="95"/>
      <c r="G42" s="95"/>
      <c r="H42" s="95"/>
      <c r="I42" s="95"/>
      <c r="J42" s="95"/>
      <c r="K42" s="95"/>
      <c r="L42" s="95"/>
      <c r="M42" s="95"/>
      <c r="N42" s="95"/>
      <c r="O42" s="95"/>
      <c r="P42" s="95"/>
      <c r="Q42" s="95"/>
      <c r="R42" s="95"/>
      <c r="S42" s="95"/>
    </row>
    <row r="43" spans="1:19" ht="15.75" x14ac:dyDescent="0.25">
      <c r="A43" s="95"/>
      <c r="B43" s="95"/>
      <c r="C43" s="1495"/>
      <c r="D43" s="95"/>
      <c r="E43" s="95"/>
      <c r="F43" s="95"/>
      <c r="G43" s="95"/>
      <c r="H43" s="95"/>
      <c r="I43" s="95"/>
      <c r="J43" s="95"/>
      <c r="K43" s="95"/>
      <c r="L43" s="95"/>
      <c r="M43" s="95"/>
      <c r="N43" s="95"/>
      <c r="O43" s="95"/>
      <c r="P43" s="95"/>
      <c r="Q43" s="95"/>
      <c r="R43" s="95"/>
      <c r="S43" s="95"/>
    </row>
    <row r="44" spans="1:19" ht="15.75" x14ac:dyDescent="0.25">
      <c r="A44" s="95"/>
      <c r="B44" s="95"/>
      <c r="C44" s="1495"/>
      <c r="D44" s="95"/>
      <c r="E44" s="95"/>
      <c r="F44" s="95"/>
      <c r="G44" s="95"/>
      <c r="H44" s="95"/>
      <c r="I44" s="95"/>
      <c r="J44" s="95"/>
      <c r="K44" s="95"/>
      <c r="L44" s="95"/>
      <c r="M44" s="95"/>
      <c r="N44" s="95"/>
      <c r="O44" s="95"/>
      <c r="P44" s="95"/>
      <c r="Q44" s="95"/>
      <c r="R44" s="95"/>
      <c r="S44" s="95"/>
    </row>
    <row r="45" spans="1:19" x14ac:dyDescent="0.25">
      <c r="A45" s="95"/>
      <c r="B45" s="95"/>
      <c r="C45" s="95"/>
      <c r="D45" s="95"/>
      <c r="E45" s="95"/>
      <c r="F45" s="95"/>
      <c r="G45" s="95"/>
      <c r="H45" s="95"/>
      <c r="I45" s="95"/>
      <c r="J45" s="95"/>
      <c r="K45" s="95"/>
      <c r="L45" s="95"/>
      <c r="M45" s="95"/>
      <c r="N45" s="95"/>
      <c r="O45" s="95"/>
      <c r="P45" s="95"/>
      <c r="Q45" s="95"/>
      <c r="R45" s="95"/>
      <c r="S45" s="95"/>
    </row>
    <row r="46" spans="1:19" x14ac:dyDescent="0.25">
      <c r="A46" s="95"/>
      <c r="B46" s="95"/>
      <c r="C46" s="95"/>
      <c r="D46" s="95"/>
      <c r="E46" s="95"/>
      <c r="F46" s="95"/>
      <c r="G46" s="95"/>
      <c r="H46" s="95"/>
      <c r="I46" s="95"/>
      <c r="J46" s="95"/>
      <c r="K46" s="95"/>
      <c r="L46" s="95"/>
      <c r="M46" s="95"/>
      <c r="N46" s="95"/>
      <c r="O46" s="95"/>
      <c r="P46" s="95"/>
      <c r="Q46" s="95"/>
      <c r="R46" s="95"/>
      <c r="S46" s="95"/>
    </row>
    <row r="47" spans="1:19" x14ac:dyDescent="0.25">
      <c r="A47" s="95"/>
      <c r="B47" s="95"/>
      <c r="C47" s="95"/>
      <c r="D47" s="95"/>
      <c r="E47" s="95"/>
      <c r="F47" s="95"/>
      <c r="G47" s="95"/>
      <c r="H47" s="95"/>
      <c r="I47" s="95"/>
      <c r="J47" s="95"/>
      <c r="K47" s="95"/>
      <c r="L47" s="95"/>
      <c r="M47" s="95"/>
      <c r="N47" s="95"/>
      <c r="O47" s="95"/>
      <c r="P47" s="95"/>
      <c r="Q47" s="95"/>
      <c r="R47" s="95"/>
      <c r="S47" s="95"/>
    </row>
    <row r="48" spans="1:19" x14ac:dyDescent="0.25">
      <c r="A48" s="95"/>
      <c r="B48" s="95"/>
      <c r="C48" s="95"/>
      <c r="D48" s="95"/>
      <c r="E48" s="95"/>
      <c r="F48" s="95"/>
      <c r="G48" s="95"/>
      <c r="H48" s="95"/>
      <c r="I48" s="95"/>
      <c r="J48" s="95"/>
      <c r="K48" s="95"/>
      <c r="L48" s="95"/>
      <c r="M48" s="95"/>
      <c r="N48" s="95"/>
      <c r="O48" s="95"/>
      <c r="P48" s="95"/>
      <c r="Q48" s="95"/>
      <c r="R48" s="95"/>
      <c r="S48" s="95"/>
    </row>
    <row r="49" spans="1:19" x14ac:dyDescent="0.25">
      <c r="A49" s="95"/>
      <c r="B49" s="95"/>
      <c r="C49" s="95"/>
      <c r="D49" s="95"/>
      <c r="E49" s="95"/>
      <c r="F49" s="95"/>
      <c r="G49" s="95"/>
      <c r="H49" s="95"/>
      <c r="I49" s="95"/>
      <c r="J49" s="95"/>
      <c r="K49" s="95"/>
      <c r="L49" s="95"/>
      <c r="M49" s="95"/>
      <c r="N49" s="95"/>
      <c r="O49" s="95"/>
      <c r="P49" s="95"/>
      <c r="Q49" s="95"/>
      <c r="R49" s="95"/>
      <c r="S49" s="95"/>
    </row>
    <row r="50" spans="1:19" x14ac:dyDescent="0.25">
      <c r="A50" s="95"/>
      <c r="B50" s="95"/>
      <c r="C50" s="95"/>
      <c r="D50" s="95"/>
      <c r="E50" s="95"/>
      <c r="F50" s="95"/>
      <c r="G50" s="95"/>
      <c r="H50" s="95"/>
      <c r="I50" s="95"/>
      <c r="J50" s="95"/>
      <c r="K50" s="95"/>
      <c r="L50" s="95"/>
      <c r="M50" s="95"/>
      <c r="N50" s="95"/>
      <c r="O50" s="95"/>
      <c r="P50" s="95"/>
      <c r="Q50" s="95"/>
      <c r="R50" s="95"/>
      <c r="S50" s="95"/>
    </row>
    <row r="51" spans="1:19" x14ac:dyDescent="0.25">
      <c r="A51" s="95"/>
      <c r="B51" s="95"/>
      <c r="C51" s="95"/>
      <c r="D51" s="95"/>
      <c r="E51" s="95"/>
      <c r="F51" s="95"/>
      <c r="G51" s="95"/>
      <c r="H51" s="95"/>
      <c r="I51" s="95"/>
      <c r="J51" s="95"/>
      <c r="K51" s="95"/>
      <c r="L51" s="95"/>
      <c r="M51" s="95"/>
      <c r="N51" s="95"/>
      <c r="O51" s="95"/>
      <c r="P51" s="95"/>
      <c r="Q51" s="95"/>
      <c r="R51" s="95"/>
      <c r="S51" s="95"/>
    </row>
    <row r="52" spans="1:19" x14ac:dyDescent="0.25">
      <c r="A52" s="95"/>
      <c r="B52" s="95"/>
      <c r="C52" s="95"/>
      <c r="D52" s="95"/>
      <c r="E52" s="95"/>
      <c r="F52" s="95"/>
      <c r="G52" s="95"/>
      <c r="H52" s="95"/>
      <c r="I52" s="95"/>
      <c r="J52" s="95"/>
      <c r="K52" s="95"/>
      <c r="L52" s="95"/>
      <c r="M52" s="95"/>
      <c r="N52" s="95"/>
      <c r="O52" s="95"/>
      <c r="P52" s="95"/>
      <c r="Q52" s="95"/>
      <c r="R52" s="95"/>
      <c r="S52" s="95"/>
    </row>
    <row r="53" spans="1:19" x14ac:dyDescent="0.25">
      <c r="A53" s="95"/>
      <c r="B53" s="95"/>
      <c r="C53" s="95"/>
      <c r="D53" s="95"/>
      <c r="E53" s="95"/>
      <c r="F53" s="95"/>
      <c r="G53" s="95"/>
      <c r="H53" s="95"/>
      <c r="I53" s="95"/>
      <c r="J53" s="95"/>
      <c r="K53" s="95"/>
      <c r="L53" s="95"/>
      <c r="M53" s="95"/>
      <c r="N53" s="95"/>
      <c r="O53" s="95"/>
      <c r="P53" s="95"/>
      <c r="Q53" s="95"/>
      <c r="R53" s="95"/>
      <c r="S53" s="95"/>
    </row>
    <row r="54" spans="1:19" x14ac:dyDescent="0.25">
      <c r="A54" s="95"/>
      <c r="B54" s="95"/>
      <c r="C54" s="95"/>
      <c r="D54" s="95"/>
      <c r="E54" s="95"/>
      <c r="F54" s="95"/>
      <c r="G54" s="95"/>
      <c r="H54" s="95"/>
      <c r="I54" s="95"/>
      <c r="J54" s="95"/>
      <c r="K54" s="95"/>
      <c r="L54" s="95"/>
      <c r="M54" s="95"/>
      <c r="N54" s="95"/>
      <c r="O54" s="95"/>
      <c r="P54" s="95"/>
      <c r="Q54" s="95"/>
      <c r="R54" s="95"/>
      <c r="S54" s="95"/>
    </row>
    <row r="55" spans="1:19" x14ac:dyDescent="0.25">
      <c r="A55" s="95"/>
      <c r="B55" s="95"/>
      <c r="C55" s="95"/>
      <c r="D55" s="95"/>
      <c r="E55" s="95"/>
      <c r="F55" s="95"/>
      <c r="G55" s="95"/>
      <c r="H55" s="95"/>
      <c r="I55" s="95"/>
      <c r="J55" s="95"/>
      <c r="K55" s="95"/>
      <c r="L55" s="95"/>
      <c r="M55" s="95"/>
      <c r="N55" s="95"/>
      <c r="O55" s="95"/>
      <c r="P55" s="95"/>
      <c r="Q55" s="95"/>
      <c r="R55" s="95"/>
      <c r="S55" s="95"/>
    </row>
  </sheetData>
  <customSheetViews>
    <customSheetView guid="{3C29F810-2EC4-4A66-B352-336DDD8C5F1E}" topLeftCell="A37">
      <selection activeCell="A2" sqref="A2:M2"/>
      <pageMargins left="0.7" right="0.7" top="0.75" bottom="0.75" header="0.3" footer="0.3"/>
    </customSheetView>
  </customSheetViews>
  <mergeCells count="3">
    <mergeCell ref="A4:R5"/>
    <mergeCell ref="A7:R8"/>
    <mergeCell ref="A2:M2"/>
  </mergeCells>
  <hyperlinks>
    <hyperlink ref="A2:M2" location="СОДЕРЖАНИЕ!A1" display="Вернуться в СОДЕРЖАНИЕ"/>
  </hyperlinks>
  <pageMargins left="0.7" right="0.7" top="0.75" bottom="0.75" header="0.3" footer="0.3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H86"/>
  <sheetViews>
    <sheetView workbookViewId="0">
      <selection activeCell="A2" sqref="A2:G2"/>
    </sheetView>
  </sheetViews>
  <sheetFormatPr defaultRowHeight="15" x14ac:dyDescent="0.25"/>
  <cols>
    <col min="1" max="1" width="14.28515625" customWidth="1"/>
    <col min="2" max="7" width="10" customWidth="1"/>
  </cols>
  <sheetData>
    <row r="1" spans="1:8" x14ac:dyDescent="0.25">
      <c r="A1" s="95"/>
      <c r="B1" s="95"/>
      <c r="C1" s="95"/>
      <c r="D1" s="95"/>
      <c r="E1" s="95"/>
      <c r="F1" s="95"/>
      <c r="G1" s="95"/>
      <c r="H1" s="95"/>
    </row>
    <row r="2" spans="1:8" ht="18.75" x14ac:dyDescent="0.25">
      <c r="A2" s="2122" t="s">
        <v>61</v>
      </c>
      <c r="B2" s="2122"/>
      <c r="C2" s="2122"/>
      <c r="D2" s="2122"/>
      <c r="E2" s="2122"/>
      <c r="F2" s="2122"/>
      <c r="G2" s="2122"/>
      <c r="H2" s="95"/>
    </row>
    <row r="3" spans="1:8" ht="15.75" thickBot="1" x14ac:dyDescent="0.3">
      <c r="A3" s="95"/>
      <c r="B3" s="95"/>
      <c r="C3" s="95"/>
      <c r="D3" s="95"/>
      <c r="E3" s="95"/>
      <c r="F3" s="95"/>
      <c r="G3" s="95"/>
      <c r="H3" s="95"/>
    </row>
    <row r="4" spans="1:8" ht="19.5" thickBot="1" x14ac:dyDescent="0.35">
      <c r="A4" s="2140" t="s">
        <v>1968</v>
      </c>
      <c r="B4" s="2141"/>
      <c r="C4" s="2141"/>
      <c r="D4" s="2141"/>
      <c r="E4" s="2141"/>
      <c r="F4" s="2141"/>
      <c r="G4" s="2142"/>
      <c r="H4" s="95"/>
    </row>
    <row r="5" spans="1:8" x14ac:dyDescent="0.25">
      <c r="A5" s="2137" t="s">
        <v>1969</v>
      </c>
      <c r="B5" s="2138" t="s">
        <v>1970</v>
      </c>
      <c r="C5" s="2138"/>
      <c r="D5" s="2138"/>
      <c r="E5" s="2138"/>
      <c r="F5" s="2138"/>
      <c r="G5" s="2139"/>
      <c r="H5" s="95"/>
    </row>
    <row r="6" spans="1:8" x14ac:dyDescent="0.25">
      <c r="A6" s="2131"/>
      <c r="B6" s="2133" t="s">
        <v>1971</v>
      </c>
      <c r="C6" s="2133"/>
      <c r="D6" s="2133"/>
      <c r="E6" s="2133"/>
      <c r="F6" s="2133"/>
      <c r="G6" s="2134"/>
      <c r="H6" s="95"/>
    </row>
    <row r="7" spans="1:8" ht="15.75" thickBot="1" x14ac:dyDescent="0.3">
      <c r="A7" s="2132"/>
      <c r="B7" s="2135" t="s">
        <v>1972</v>
      </c>
      <c r="C7" s="2135"/>
      <c r="D7" s="2135"/>
      <c r="E7" s="2135"/>
      <c r="F7" s="2135"/>
      <c r="G7" s="2136"/>
      <c r="H7" s="95"/>
    </row>
    <row r="8" spans="1:8" ht="16.5" thickBot="1" x14ac:dyDescent="0.3">
      <c r="A8" s="103" t="s">
        <v>1973</v>
      </c>
      <c r="B8" s="2123" t="s">
        <v>1974</v>
      </c>
      <c r="C8" s="2123"/>
      <c r="D8" s="2123"/>
      <c r="E8" s="2123"/>
      <c r="F8" s="2123"/>
      <c r="G8" s="2124"/>
      <c r="H8" s="95"/>
    </row>
    <row r="9" spans="1:8" ht="16.5" thickBot="1" x14ac:dyDescent="0.3">
      <c r="A9" s="103">
        <v>800</v>
      </c>
      <c r="B9" s="2123" t="s">
        <v>1975</v>
      </c>
      <c r="C9" s="2123"/>
      <c r="D9" s="2123"/>
      <c r="E9" s="2123"/>
      <c r="F9" s="2123"/>
      <c r="G9" s="2124"/>
      <c r="H9" s="95"/>
    </row>
    <row r="10" spans="1:8" ht="16.5" thickBot="1" x14ac:dyDescent="0.3">
      <c r="A10" s="103">
        <v>1856</v>
      </c>
      <c r="B10" s="2123" t="s">
        <v>1976</v>
      </c>
      <c r="C10" s="2123"/>
      <c r="D10" s="2123"/>
      <c r="E10" s="2123"/>
      <c r="F10" s="2123"/>
      <c r="G10" s="2124"/>
      <c r="H10" s="95"/>
    </row>
    <row r="11" spans="1:8" ht="16.5" thickBot="1" x14ac:dyDescent="0.3">
      <c r="A11" s="103">
        <v>1200</v>
      </c>
      <c r="B11" s="2123" t="s">
        <v>1977</v>
      </c>
      <c r="C11" s="2123"/>
      <c r="D11" s="2123"/>
      <c r="E11" s="2123"/>
      <c r="F11" s="2123"/>
      <c r="G11" s="2124"/>
      <c r="H11" s="95"/>
    </row>
    <row r="12" spans="1:8" ht="16.5" thickBot="1" x14ac:dyDescent="0.3">
      <c r="A12" s="103">
        <v>2040</v>
      </c>
      <c r="B12" s="2123" t="s">
        <v>1978</v>
      </c>
      <c r="C12" s="2123"/>
      <c r="D12" s="2123"/>
      <c r="E12" s="2123"/>
      <c r="F12" s="2123"/>
      <c r="G12" s="2124"/>
      <c r="H12" s="95"/>
    </row>
    <row r="13" spans="1:8" ht="16.5" thickBot="1" x14ac:dyDescent="0.3">
      <c r="A13" s="103">
        <v>80</v>
      </c>
      <c r="B13" s="2123" t="s">
        <v>1979</v>
      </c>
      <c r="C13" s="2123"/>
      <c r="D13" s="2123"/>
      <c r="E13" s="2123"/>
      <c r="F13" s="2123"/>
      <c r="G13" s="2124"/>
      <c r="H13" s="95"/>
    </row>
    <row r="14" spans="1:8" ht="16.5" thickBot="1" x14ac:dyDescent="0.3">
      <c r="A14" s="103">
        <v>80</v>
      </c>
      <c r="B14" s="2123" t="s">
        <v>1980</v>
      </c>
      <c r="C14" s="2123"/>
      <c r="D14" s="2123"/>
      <c r="E14" s="2123"/>
      <c r="F14" s="2123"/>
      <c r="G14" s="2124"/>
      <c r="H14" s="95"/>
    </row>
    <row r="15" spans="1:8" ht="16.5" thickBot="1" x14ac:dyDescent="0.3">
      <c r="A15" s="103" t="s">
        <v>1981</v>
      </c>
      <c r="B15" s="2123" t="s">
        <v>1982</v>
      </c>
      <c r="C15" s="2123"/>
      <c r="D15" s="2123"/>
      <c r="E15" s="2123"/>
      <c r="F15" s="2123"/>
      <c r="G15" s="2124"/>
      <c r="H15" s="95"/>
    </row>
    <row r="16" spans="1:8" ht="16.5" thickBot="1" x14ac:dyDescent="0.3">
      <c r="A16" s="103" t="s">
        <v>1983</v>
      </c>
      <c r="B16" s="2123" t="s">
        <v>1984</v>
      </c>
      <c r="C16" s="2123"/>
      <c r="D16" s="2123"/>
      <c r="E16" s="2123"/>
      <c r="F16" s="2123"/>
      <c r="G16" s="2124"/>
      <c r="H16" s="95"/>
    </row>
    <row r="17" spans="1:8" ht="16.5" thickBot="1" x14ac:dyDescent="0.3">
      <c r="A17" s="103" t="s">
        <v>1985</v>
      </c>
      <c r="B17" s="2123" t="s">
        <v>1986</v>
      </c>
      <c r="C17" s="2123"/>
      <c r="D17" s="2123"/>
      <c r="E17" s="2123"/>
      <c r="F17" s="2123"/>
      <c r="G17" s="2124"/>
      <c r="H17" s="95"/>
    </row>
    <row r="18" spans="1:8" ht="16.5" thickBot="1" x14ac:dyDescent="0.3">
      <c r="A18" s="103"/>
      <c r="B18" s="2123" t="s">
        <v>1987</v>
      </c>
      <c r="C18" s="2123"/>
      <c r="D18" s="2123"/>
      <c r="E18" s="2123"/>
      <c r="F18" s="2123"/>
      <c r="G18" s="2124"/>
      <c r="H18" s="95"/>
    </row>
    <row r="19" spans="1:8" ht="15.75" x14ac:dyDescent="0.25">
      <c r="A19" s="104"/>
      <c r="B19" s="105"/>
      <c r="C19" s="105"/>
      <c r="D19" s="105"/>
      <c r="E19" s="105"/>
      <c r="F19" s="105"/>
      <c r="G19" s="105"/>
      <c r="H19" s="95"/>
    </row>
    <row r="20" spans="1:8" ht="15.75" thickBot="1" x14ac:dyDescent="0.3">
      <c r="A20" s="95"/>
      <c r="B20" s="95"/>
      <c r="C20" s="95"/>
      <c r="D20" s="95"/>
      <c r="E20" s="95"/>
      <c r="F20" s="95"/>
      <c r="G20" s="95"/>
      <c r="H20" s="95"/>
    </row>
    <row r="21" spans="1:8" ht="19.5" thickBot="1" x14ac:dyDescent="0.35">
      <c r="A21" s="2140" t="s">
        <v>1988</v>
      </c>
      <c r="B21" s="2141"/>
      <c r="C21" s="2141"/>
      <c r="D21" s="2141"/>
      <c r="E21" s="2141"/>
      <c r="F21" s="2141"/>
      <c r="G21" s="2142"/>
      <c r="H21" s="95"/>
    </row>
    <row r="22" spans="1:8" x14ac:dyDescent="0.25">
      <c r="A22" s="2137" t="s">
        <v>1969</v>
      </c>
      <c r="B22" s="2138" t="s">
        <v>1970</v>
      </c>
      <c r="C22" s="2138"/>
      <c r="D22" s="2138"/>
      <c r="E22" s="2138"/>
      <c r="F22" s="2138"/>
      <c r="G22" s="2139"/>
      <c r="H22" s="95"/>
    </row>
    <row r="23" spans="1:8" x14ac:dyDescent="0.25">
      <c r="A23" s="2131"/>
      <c r="B23" s="2133" t="s">
        <v>1971</v>
      </c>
      <c r="C23" s="2133"/>
      <c r="D23" s="2133"/>
      <c r="E23" s="2133"/>
      <c r="F23" s="2133"/>
      <c r="G23" s="2134"/>
      <c r="H23" s="95"/>
    </row>
    <row r="24" spans="1:8" ht="15.75" thickBot="1" x14ac:dyDescent="0.3">
      <c r="A24" s="2132"/>
      <c r="B24" s="2135" t="s">
        <v>1972</v>
      </c>
      <c r="C24" s="2135"/>
      <c r="D24" s="2135"/>
      <c r="E24" s="2135"/>
      <c r="F24" s="2135"/>
      <c r="G24" s="2136"/>
      <c r="H24" s="95"/>
    </row>
    <row r="25" spans="1:8" ht="16.5" thickBot="1" x14ac:dyDescent="0.3">
      <c r="A25" s="103" t="s">
        <v>1973</v>
      </c>
      <c r="B25" s="2123" t="s">
        <v>1974</v>
      </c>
      <c r="C25" s="2123"/>
      <c r="D25" s="2123"/>
      <c r="E25" s="2123"/>
      <c r="F25" s="2123"/>
      <c r="G25" s="2124"/>
      <c r="H25" s="95"/>
    </row>
    <row r="26" spans="1:8" ht="16.5" thickBot="1" x14ac:dyDescent="0.3">
      <c r="A26" s="103">
        <v>800</v>
      </c>
      <c r="B26" s="2123" t="s">
        <v>1975</v>
      </c>
      <c r="C26" s="2123"/>
      <c r="D26" s="2123"/>
      <c r="E26" s="2123"/>
      <c r="F26" s="2123"/>
      <c r="G26" s="2124"/>
      <c r="H26" s="95"/>
    </row>
    <row r="27" spans="1:8" ht="16.5" thickBot="1" x14ac:dyDescent="0.3">
      <c r="A27" s="103">
        <v>1856</v>
      </c>
      <c r="B27" s="2123" t="s">
        <v>1976</v>
      </c>
      <c r="C27" s="2123"/>
      <c r="D27" s="2123"/>
      <c r="E27" s="2123"/>
      <c r="F27" s="2123"/>
      <c r="G27" s="2124"/>
      <c r="H27" s="95"/>
    </row>
    <row r="28" spans="1:8" ht="16.5" thickBot="1" x14ac:dyDescent="0.3">
      <c r="A28" s="103">
        <v>1200</v>
      </c>
      <c r="B28" s="2123" t="s">
        <v>1977</v>
      </c>
      <c r="C28" s="2123"/>
      <c r="D28" s="2123"/>
      <c r="E28" s="2123"/>
      <c r="F28" s="2123"/>
      <c r="G28" s="2124"/>
      <c r="H28" s="95"/>
    </row>
    <row r="29" spans="1:8" ht="16.5" thickBot="1" x14ac:dyDescent="0.3">
      <c r="A29" s="103">
        <v>2106</v>
      </c>
      <c r="B29" s="2123" t="s">
        <v>1978</v>
      </c>
      <c r="C29" s="2123"/>
      <c r="D29" s="2123"/>
      <c r="E29" s="2123"/>
      <c r="F29" s="2123"/>
      <c r="G29" s="2124"/>
      <c r="H29" s="95"/>
    </row>
    <row r="30" spans="1:8" ht="16.5" thickBot="1" x14ac:dyDescent="0.3">
      <c r="A30" s="103">
        <v>80</v>
      </c>
      <c r="B30" s="2123" t="s">
        <v>1979</v>
      </c>
      <c r="C30" s="2123"/>
      <c r="D30" s="2123"/>
      <c r="E30" s="2123"/>
      <c r="F30" s="2123"/>
      <c r="G30" s="2124"/>
      <c r="H30" s="95"/>
    </row>
    <row r="31" spans="1:8" ht="16.5" thickBot="1" x14ac:dyDescent="0.3">
      <c r="A31" s="103">
        <v>40</v>
      </c>
      <c r="B31" s="2123" t="s">
        <v>1989</v>
      </c>
      <c r="C31" s="2123"/>
      <c r="D31" s="2123"/>
      <c r="E31" s="2123"/>
      <c r="F31" s="2123"/>
      <c r="G31" s="2124"/>
      <c r="H31" s="95"/>
    </row>
    <row r="32" spans="1:8" ht="16.5" thickBot="1" x14ac:dyDescent="0.3">
      <c r="A32" s="103" t="s">
        <v>1990</v>
      </c>
      <c r="B32" s="2123" t="s">
        <v>1991</v>
      </c>
      <c r="C32" s="2123"/>
      <c r="D32" s="2123"/>
      <c r="E32" s="2123"/>
      <c r="F32" s="2123"/>
      <c r="G32" s="2124"/>
      <c r="H32" s="95"/>
    </row>
    <row r="33" spans="1:8" ht="16.5" thickBot="1" x14ac:dyDescent="0.3">
      <c r="A33" s="103" t="s">
        <v>1992</v>
      </c>
      <c r="B33" s="2123" t="s">
        <v>1993</v>
      </c>
      <c r="C33" s="2123"/>
      <c r="D33" s="2123"/>
      <c r="E33" s="2123"/>
      <c r="F33" s="2123"/>
      <c r="G33" s="2124"/>
      <c r="H33" s="95"/>
    </row>
    <row r="34" spans="1:8" ht="16.5" thickBot="1" x14ac:dyDescent="0.3">
      <c r="A34" s="103" t="s">
        <v>1985</v>
      </c>
      <c r="B34" s="2123" t="s">
        <v>1986</v>
      </c>
      <c r="C34" s="2123"/>
      <c r="D34" s="2123"/>
      <c r="E34" s="2123"/>
      <c r="F34" s="2123"/>
      <c r="G34" s="2124"/>
      <c r="H34" s="95"/>
    </row>
    <row r="35" spans="1:8" ht="16.5" thickBot="1" x14ac:dyDescent="0.3">
      <c r="A35" s="103" t="s">
        <v>1994</v>
      </c>
      <c r="B35" s="2123" t="s">
        <v>1995</v>
      </c>
      <c r="C35" s="2123"/>
      <c r="D35" s="2123"/>
      <c r="E35" s="2123"/>
      <c r="F35" s="2123"/>
      <c r="G35" s="2124"/>
      <c r="H35" s="95"/>
    </row>
    <row r="36" spans="1:8" ht="15.75" x14ac:dyDescent="0.25">
      <c r="A36" s="104"/>
      <c r="B36" s="105"/>
      <c r="C36" s="105"/>
      <c r="D36" s="105"/>
      <c r="E36" s="105"/>
      <c r="F36" s="105"/>
      <c r="G36" s="105"/>
      <c r="H36" s="95"/>
    </row>
    <row r="37" spans="1:8" ht="15.75" thickBot="1" x14ac:dyDescent="0.3">
      <c r="A37" s="95"/>
      <c r="B37" s="95"/>
      <c r="C37" s="95"/>
      <c r="D37" s="95"/>
      <c r="E37" s="95"/>
      <c r="F37" s="95"/>
      <c r="G37" s="95"/>
      <c r="H37" s="95"/>
    </row>
    <row r="38" spans="1:8" ht="19.5" thickBot="1" x14ac:dyDescent="0.35">
      <c r="A38" s="2140" t="s">
        <v>1996</v>
      </c>
      <c r="B38" s="2141"/>
      <c r="C38" s="2141"/>
      <c r="D38" s="2141"/>
      <c r="E38" s="2141"/>
      <c r="F38" s="2141"/>
      <c r="G38" s="2142"/>
      <c r="H38" s="95"/>
    </row>
    <row r="39" spans="1:8" x14ac:dyDescent="0.25">
      <c r="A39" s="2137" t="s">
        <v>1969</v>
      </c>
      <c r="B39" s="2138" t="s">
        <v>1970</v>
      </c>
      <c r="C39" s="2138"/>
      <c r="D39" s="2138"/>
      <c r="E39" s="2138"/>
      <c r="F39" s="2138"/>
      <c r="G39" s="2139"/>
      <c r="H39" s="95"/>
    </row>
    <row r="40" spans="1:8" x14ac:dyDescent="0.25">
      <c r="A40" s="2131"/>
      <c r="B40" s="2133" t="s">
        <v>1971</v>
      </c>
      <c r="C40" s="2133"/>
      <c r="D40" s="2133"/>
      <c r="E40" s="2133"/>
      <c r="F40" s="2133"/>
      <c r="G40" s="2134"/>
      <c r="H40" s="95"/>
    </row>
    <row r="41" spans="1:8" ht="15.75" thickBot="1" x14ac:dyDescent="0.3">
      <c r="A41" s="2132"/>
      <c r="B41" s="2135" t="s">
        <v>1972</v>
      </c>
      <c r="C41" s="2135"/>
      <c r="D41" s="2135"/>
      <c r="E41" s="2135"/>
      <c r="F41" s="2135"/>
      <c r="G41" s="2136"/>
      <c r="H41" s="95"/>
    </row>
    <row r="42" spans="1:8" ht="16.5" thickBot="1" x14ac:dyDescent="0.3">
      <c r="A42" s="103" t="s">
        <v>1997</v>
      </c>
      <c r="B42" s="2123" t="s">
        <v>1998</v>
      </c>
      <c r="C42" s="2123"/>
      <c r="D42" s="2123"/>
      <c r="E42" s="2123"/>
      <c r="F42" s="2123"/>
      <c r="G42" s="2124"/>
      <c r="H42" s="95"/>
    </row>
    <row r="43" spans="1:8" ht="16.5" thickBot="1" x14ac:dyDescent="0.3">
      <c r="A43" s="103">
        <v>1200</v>
      </c>
      <c r="B43" s="2123" t="s">
        <v>1975</v>
      </c>
      <c r="C43" s="2123"/>
      <c r="D43" s="2123"/>
      <c r="E43" s="2123"/>
      <c r="F43" s="2123"/>
      <c r="G43" s="2124"/>
      <c r="H43" s="95"/>
    </row>
    <row r="44" spans="1:8" ht="16.5" thickBot="1" x14ac:dyDescent="0.3">
      <c r="A44" s="103">
        <v>2000</v>
      </c>
      <c r="B44" s="2123" t="s">
        <v>1976</v>
      </c>
      <c r="C44" s="2123"/>
      <c r="D44" s="2123"/>
      <c r="E44" s="2123"/>
      <c r="F44" s="2123"/>
      <c r="G44" s="2124"/>
      <c r="H44" s="95"/>
    </row>
    <row r="45" spans="1:8" ht="16.5" thickBot="1" x14ac:dyDescent="0.3">
      <c r="A45" s="103">
        <v>1600</v>
      </c>
      <c r="B45" s="2123" t="s">
        <v>1977</v>
      </c>
      <c r="C45" s="2123"/>
      <c r="D45" s="2123"/>
      <c r="E45" s="2123"/>
      <c r="F45" s="2123"/>
      <c r="G45" s="2124"/>
      <c r="H45" s="95"/>
    </row>
    <row r="46" spans="1:8" ht="16.5" thickBot="1" x14ac:dyDescent="0.3">
      <c r="A46" s="103">
        <v>2250</v>
      </c>
      <c r="B46" s="2123" t="s">
        <v>1978</v>
      </c>
      <c r="C46" s="2123"/>
      <c r="D46" s="2123"/>
      <c r="E46" s="2123"/>
      <c r="F46" s="2123"/>
      <c r="G46" s="2124"/>
      <c r="H46" s="95"/>
    </row>
    <row r="47" spans="1:8" ht="16.5" thickBot="1" x14ac:dyDescent="0.3">
      <c r="A47" s="103">
        <v>80</v>
      </c>
      <c r="B47" s="2123" t="s">
        <v>1979</v>
      </c>
      <c r="C47" s="2123"/>
      <c r="D47" s="2123"/>
      <c r="E47" s="2123"/>
      <c r="F47" s="2123"/>
      <c r="G47" s="2124"/>
      <c r="H47" s="95"/>
    </row>
    <row r="48" spans="1:8" ht="16.5" thickBot="1" x14ac:dyDescent="0.3">
      <c r="A48" s="103">
        <v>40</v>
      </c>
      <c r="B48" s="2123" t="s">
        <v>1989</v>
      </c>
      <c r="C48" s="2123"/>
      <c r="D48" s="2123"/>
      <c r="E48" s="2123"/>
      <c r="F48" s="2123"/>
      <c r="G48" s="2124"/>
      <c r="H48" s="95"/>
    </row>
    <row r="49" spans="1:8" ht="16.5" thickBot="1" x14ac:dyDescent="0.3">
      <c r="A49" s="103" t="s">
        <v>1990</v>
      </c>
      <c r="B49" s="2123" t="s">
        <v>1991</v>
      </c>
      <c r="C49" s="2123"/>
      <c r="D49" s="2123"/>
      <c r="E49" s="2123"/>
      <c r="F49" s="2123"/>
      <c r="G49" s="2124"/>
      <c r="H49" s="95"/>
    </row>
    <row r="50" spans="1:8" ht="16.5" thickBot="1" x14ac:dyDescent="0.3">
      <c r="A50" s="103" t="s">
        <v>1992</v>
      </c>
      <c r="B50" s="2123" t="s">
        <v>1993</v>
      </c>
      <c r="C50" s="2123"/>
      <c r="D50" s="2123"/>
      <c r="E50" s="2123"/>
      <c r="F50" s="2123"/>
      <c r="G50" s="2124"/>
      <c r="H50" s="95"/>
    </row>
    <row r="51" spans="1:8" ht="16.5" thickBot="1" x14ac:dyDescent="0.3">
      <c r="A51" s="103" t="s">
        <v>1994</v>
      </c>
      <c r="B51" s="2123" t="s">
        <v>1999</v>
      </c>
      <c r="C51" s="2123"/>
      <c r="D51" s="2123"/>
      <c r="E51" s="2123"/>
      <c r="F51" s="2123"/>
      <c r="G51" s="2124"/>
      <c r="H51" s="95"/>
    </row>
    <row r="52" spans="1:8" ht="15.75" x14ac:dyDescent="0.25">
      <c r="A52" s="104"/>
      <c r="B52" s="105"/>
      <c r="C52" s="105"/>
      <c r="D52" s="105"/>
      <c r="E52" s="105"/>
      <c r="F52" s="105"/>
      <c r="G52" s="105"/>
      <c r="H52" s="95"/>
    </row>
    <row r="53" spans="1:8" ht="15.75" thickBot="1" x14ac:dyDescent="0.3">
      <c r="A53" s="95"/>
      <c r="B53" s="95"/>
      <c r="C53" s="95"/>
      <c r="D53" s="95"/>
      <c r="E53" s="95"/>
      <c r="F53" s="95"/>
      <c r="G53" s="95"/>
      <c r="H53" s="95"/>
    </row>
    <row r="54" spans="1:8" ht="19.5" thickBot="1" x14ac:dyDescent="0.35">
      <c r="A54" s="2140" t="s">
        <v>2003</v>
      </c>
      <c r="B54" s="2141"/>
      <c r="C54" s="2141"/>
      <c r="D54" s="2141"/>
      <c r="E54" s="2141"/>
      <c r="F54" s="2141"/>
      <c r="G54" s="2142"/>
      <c r="H54" s="95"/>
    </row>
    <row r="55" spans="1:8" x14ac:dyDescent="0.25">
      <c r="A55" s="2137" t="s">
        <v>1969</v>
      </c>
      <c r="B55" s="2138" t="s">
        <v>1970</v>
      </c>
      <c r="C55" s="2138"/>
      <c r="D55" s="2138"/>
      <c r="E55" s="2138"/>
      <c r="F55" s="2138"/>
      <c r="G55" s="2139"/>
      <c r="H55" s="95"/>
    </row>
    <row r="56" spans="1:8" x14ac:dyDescent="0.25">
      <c r="A56" s="2131"/>
      <c r="B56" s="2133" t="s">
        <v>1971</v>
      </c>
      <c r="C56" s="2133"/>
      <c r="D56" s="2133"/>
      <c r="E56" s="2133"/>
      <c r="F56" s="2133"/>
      <c r="G56" s="2134"/>
      <c r="H56" s="95"/>
    </row>
    <row r="57" spans="1:8" ht="15.75" thickBot="1" x14ac:dyDescent="0.3">
      <c r="A57" s="2132"/>
      <c r="B57" s="2135" t="s">
        <v>1972</v>
      </c>
      <c r="C57" s="2135"/>
      <c r="D57" s="2135"/>
      <c r="E57" s="2135"/>
      <c r="F57" s="2135"/>
      <c r="G57" s="2136"/>
      <c r="H57" s="95"/>
    </row>
    <row r="58" spans="1:8" ht="16.5" thickBot="1" x14ac:dyDescent="0.3">
      <c r="A58" s="103" t="s">
        <v>2000</v>
      </c>
      <c r="B58" s="2123" t="s">
        <v>2001</v>
      </c>
      <c r="C58" s="2123"/>
      <c r="D58" s="2123"/>
      <c r="E58" s="2123"/>
      <c r="F58" s="2123"/>
      <c r="G58" s="2124"/>
      <c r="H58" s="95"/>
    </row>
    <row r="59" spans="1:8" ht="16.5" thickBot="1" x14ac:dyDescent="0.3">
      <c r="A59" s="103">
        <v>1200</v>
      </c>
      <c r="B59" s="2123" t="s">
        <v>1975</v>
      </c>
      <c r="C59" s="2123"/>
      <c r="D59" s="2123"/>
      <c r="E59" s="2123"/>
      <c r="F59" s="2123"/>
      <c r="G59" s="2124"/>
      <c r="H59" s="95"/>
    </row>
    <row r="60" spans="1:8" ht="16.5" thickBot="1" x14ac:dyDescent="0.3">
      <c r="A60" s="103">
        <v>2000</v>
      </c>
      <c r="B60" s="2123" t="s">
        <v>1976</v>
      </c>
      <c r="C60" s="2123"/>
      <c r="D60" s="2123"/>
      <c r="E60" s="2123"/>
      <c r="F60" s="2123"/>
      <c r="G60" s="2124"/>
      <c r="H60" s="95"/>
    </row>
    <row r="61" spans="1:8" ht="16.5" thickBot="1" x14ac:dyDescent="0.3">
      <c r="A61" s="103">
        <v>1600</v>
      </c>
      <c r="B61" s="2123" t="s">
        <v>1977</v>
      </c>
      <c r="C61" s="2123"/>
      <c r="D61" s="2123"/>
      <c r="E61" s="2123"/>
      <c r="F61" s="2123"/>
      <c r="G61" s="2124"/>
      <c r="H61" s="95"/>
    </row>
    <row r="62" spans="1:8" ht="16.5" thickBot="1" x14ac:dyDescent="0.3">
      <c r="A62" s="103">
        <v>2250</v>
      </c>
      <c r="B62" s="2123" t="s">
        <v>1978</v>
      </c>
      <c r="C62" s="2123"/>
      <c r="D62" s="2123"/>
      <c r="E62" s="2123"/>
      <c r="F62" s="2123"/>
      <c r="G62" s="2124"/>
      <c r="H62" s="95"/>
    </row>
    <row r="63" spans="1:8" ht="16.5" thickBot="1" x14ac:dyDescent="0.3">
      <c r="A63" s="103">
        <v>80</v>
      </c>
      <c r="B63" s="2123" t="s">
        <v>1979</v>
      </c>
      <c r="C63" s="2123"/>
      <c r="D63" s="2123"/>
      <c r="E63" s="2123"/>
      <c r="F63" s="2123"/>
      <c r="G63" s="2124"/>
      <c r="H63" s="95"/>
    </row>
    <row r="64" spans="1:8" ht="16.5" thickBot="1" x14ac:dyDescent="0.3">
      <c r="A64" s="103">
        <v>40</v>
      </c>
      <c r="B64" s="2123" t="s">
        <v>1989</v>
      </c>
      <c r="C64" s="2123"/>
      <c r="D64" s="2123"/>
      <c r="E64" s="2123"/>
      <c r="F64" s="2123"/>
      <c r="G64" s="2124"/>
      <c r="H64" s="95"/>
    </row>
    <row r="65" spans="1:8" ht="16.5" thickBot="1" x14ac:dyDescent="0.3">
      <c r="A65" s="103" t="s">
        <v>1990</v>
      </c>
      <c r="B65" s="2123" t="s">
        <v>1991</v>
      </c>
      <c r="C65" s="2123"/>
      <c r="D65" s="2123"/>
      <c r="E65" s="2123"/>
      <c r="F65" s="2123"/>
      <c r="G65" s="2124"/>
      <c r="H65" s="95"/>
    </row>
    <row r="66" spans="1:8" ht="16.5" thickBot="1" x14ac:dyDescent="0.3">
      <c r="A66" s="103" t="s">
        <v>1985</v>
      </c>
      <c r="B66" s="2123" t="s">
        <v>1986</v>
      </c>
      <c r="C66" s="2123"/>
      <c r="D66" s="2123"/>
      <c r="E66" s="2123"/>
      <c r="F66" s="2123"/>
      <c r="G66" s="2124"/>
      <c r="H66" s="95"/>
    </row>
    <row r="67" spans="1:8" ht="16.5" thickBot="1" x14ac:dyDescent="0.3">
      <c r="A67" s="103" t="s">
        <v>1994</v>
      </c>
      <c r="B67" s="2123" t="s">
        <v>1999</v>
      </c>
      <c r="C67" s="2123"/>
      <c r="D67" s="2123"/>
      <c r="E67" s="2123"/>
      <c r="F67" s="2123"/>
      <c r="G67" s="2124"/>
      <c r="H67" s="95"/>
    </row>
    <row r="68" spans="1:8" ht="15.75" x14ac:dyDescent="0.25">
      <c r="A68" s="104"/>
      <c r="B68" s="105"/>
      <c r="C68" s="105"/>
      <c r="D68" s="105"/>
      <c r="E68" s="105"/>
      <c r="F68" s="105"/>
      <c r="G68" s="105"/>
      <c r="H68" s="95"/>
    </row>
    <row r="69" spans="1:8" ht="15.75" thickBot="1" x14ac:dyDescent="0.3">
      <c r="A69" s="95"/>
      <c r="B69" s="95"/>
      <c r="C69" s="95"/>
      <c r="D69" s="95"/>
      <c r="E69" s="95"/>
      <c r="F69" s="95"/>
      <c r="G69" s="95"/>
      <c r="H69" s="95"/>
    </row>
    <row r="70" spans="1:8" ht="18.75" x14ac:dyDescent="0.3">
      <c r="A70" s="2128" t="s">
        <v>2003</v>
      </c>
      <c r="B70" s="2129"/>
      <c r="C70" s="2129"/>
      <c r="D70" s="2129"/>
      <c r="E70" s="2129"/>
      <c r="F70" s="2129"/>
      <c r="G70" s="2130"/>
      <c r="H70" s="95"/>
    </row>
    <row r="71" spans="1:8" ht="19.5" thickBot="1" x14ac:dyDescent="0.35">
      <c r="A71" s="2125" t="s">
        <v>2004</v>
      </c>
      <c r="B71" s="2126"/>
      <c r="C71" s="2126"/>
      <c r="D71" s="2126"/>
      <c r="E71" s="2126"/>
      <c r="F71" s="2126"/>
      <c r="G71" s="2127"/>
      <c r="H71" s="95"/>
    </row>
    <row r="72" spans="1:8" x14ac:dyDescent="0.25">
      <c r="A72" s="2131" t="s">
        <v>1969</v>
      </c>
      <c r="B72" s="2133" t="s">
        <v>1970</v>
      </c>
      <c r="C72" s="2133"/>
      <c r="D72" s="2133"/>
      <c r="E72" s="2133"/>
      <c r="F72" s="2133"/>
      <c r="G72" s="2134"/>
      <c r="H72" s="95"/>
    </row>
    <row r="73" spans="1:8" x14ac:dyDescent="0.25">
      <c r="A73" s="2131"/>
      <c r="B73" s="2133" t="s">
        <v>1971</v>
      </c>
      <c r="C73" s="2133"/>
      <c r="D73" s="2133"/>
      <c r="E73" s="2133"/>
      <c r="F73" s="2133"/>
      <c r="G73" s="2134"/>
      <c r="H73" s="95"/>
    </row>
    <row r="74" spans="1:8" ht="15.75" thickBot="1" x14ac:dyDescent="0.3">
      <c r="A74" s="2132"/>
      <c r="B74" s="2135" t="s">
        <v>1972</v>
      </c>
      <c r="C74" s="2135"/>
      <c r="D74" s="2135"/>
      <c r="E74" s="2135"/>
      <c r="F74" s="2135"/>
      <c r="G74" s="2136"/>
      <c r="H74" s="95"/>
    </row>
    <row r="75" spans="1:8" ht="16.5" thickBot="1" x14ac:dyDescent="0.3">
      <c r="A75" s="103" t="s">
        <v>2000</v>
      </c>
      <c r="B75" s="2123" t="s">
        <v>2001</v>
      </c>
      <c r="C75" s="2123"/>
      <c r="D75" s="2123"/>
      <c r="E75" s="2123"/>
      <c r="F75" s="2123"/>
      <c r="G75" s="2124"/>
      <c r="H75" s="95"/>
    </row>
    <row r="76" spans="1:8" ht="16.5" thickBot="1" x14ac:dyDescent="0.3">
      <c r="A76" s="103">
        <v>2000</v>
      </c>
      <c r="B76" s="2123" t="s">
        <v>1975</v>
      </c>
      <c r="C76" s="2123"/>
      <c r="D76" s="2123"/>
      <c r="E76" s="2123"/>
      <c r="F76" s="2123"/>
      <c r="G76" s="2124"/>
      <c r="H76" s="95"/>
    </row>
    <row r="77" spans="1:8" ht="16.5" thickBot="1" x14ac:dyDescent="0.3">
      <c r="A77" s="103">
        <v>2400</v>
      </c>
      <c r="B77" s="2123" t="s">
        <v>1976</v>
      </c>
      <c r="C77" s="2123"/>
      <c r="D77" s="2123"/>
      <c r="E77" s="2123"/>
      <c r="F77" s="2123"/>
      <c r="G77" s="2124"/>
      <c r="H77" s="95"/>
    </row>
    <row r="78" spans="1:8" ht="16.5" thickBot="1" x14ac:dyDescent="0.3">
      <c r="A78" s="103">
        <v>2600</v>
      </c>
      <c r="B78" s="2123" t="s">
        <v>1977</v>
      </c>
      <c r="C78" s="2123"/>
      <c r="D78" s="2123"/>
      <c r="E78" s="2123"/>
      <c r="F78" s="2123"/>
      <c r="G78" s="2124"/>
      <c r="H78" s="95"/>
    </row>
    <row r="79" spans="1:8" ht="16.5" thickBot="1" x14ac:dyDescent="0.3">
      <c r="A79" s="103">
        <v>2750</v>
      </c>
      <c r="B79" s="2123" t="s">
        <v>1978</v>
      </c>
      <c r="C79" s="2123"/>
      <c r="D79" s="2123"/>
      <c r="E79" s="2123"/>
      <c r="F79" s="2123"/>
      <c r="G79" s="2124"/>
      <c r="H79" s="95"/>
    </row>
    <row r="80" spans="1:8" ht="16.5" thickBot="1" x14ac:dyDescent="0.3">
      <c r="A80" s="103">
        <v>80</v>
      </c>
      <c r="B80" s="2123" t="s">
        <v>1979</v>
      </c>
      <c r="C80" s="2123"/>
      <c r="D80" s="2123"/>
      <c r="E80" s="2123"/>
      <c r="F80" s="2123"/>
      <c r="G80" s="2124"/>
      <c r="H80" s="95"/>
    </row>
    <row r="81" spans="1:8" ht="16.5" thickBot="1" x14ac:dyDescent="0.3">
      <c r="A81" s="103">
        <v>40</v>
      </c>
      <c r="B81" s="2123" t="s">
        <v>1989</v>
      </c>
      <c r="C81" s="2123"/>
      <c r="D81" s="2123"/>
      <c r="E81" s="2123"/>
      <c r="F81" s="2123"/>
      <c r="G81" s="2124"/>
      <c r="H81" s="95"/>
    </row>
    <row r="82" spans="1:8" ht="16.5" thickBot="1" x14ac:dyDescent="0.3">
      <c r="A82" s="103" t="s">
        <v>1990</v>
      </c>
      <c r="B82" s="2123" t="s">
        <v>1991</v>
      </c>
      <c r="C82" s="2123"/>
      <c r="D82" s="2123"/>
      <c r="E82" s="2123"/>
      <c r="F82" s="2123"/>
      <c r="G82" s="2124"/>
      <c r="H82" s="95"/>
    </row>
    <row r="83" spans="1:8" ht="16.5" thickBot="1" x14ac:dyDescent="0.3">
      <c r="A83" s="103" t="s">
        <v>1985</v>
      </c>
      <c r="B83" s="2123" t="s">
        <v>1986</v>
      </c>
      <c r="C83" s="2123"/>
      <c r="D83" s="2123"/>
      <c r="E83" s="2123"/>
      <c r="F83" s="2123"/>
      <c r="G83" s="2124"/>
      <c r="H83" s="95"/>
    </row>
    <row r="84" spans="1:8" ht="16.5" thickBot="1" x14ac:dyDescent="0.3">
      <c r="A84" s="103" t="s">
        <v>1994</v>
      </c>
      <c r="B84" s="2123" t="s">
        <v>2002</v>
      </c>
      <c r="C84" s="2123"/>
      <c r="D84" s="2123"/>
      <c r="E84" s="2123"/>
      <c r="F84" s="2123"/>
      <c r="G84" s="2124"/>
      <c r="H84" s="95"/>
    </row>
    <row r="85" spans="1:8" x14ac:dyDescent="0.25">
      <c r="A85" s="95"/>
      <c r="B85" s="95"/>
      <c r="C85" s="95"/>
      <c r="D85" s="95"/>
      <c r="E85" s="95"/>
      <c r="F85" s="95"/>
      <c r="G85" s="95"/>
      <c r="H85" s="95"/>
    </row>
    <row r="86" spans="1:8" x14ac:dyDescent="0.25">
      <c r="A86" s="95"/>
      <c r="B86" s="95"/>
      <c r="C86" s="95"/>
      <c r="D86" s="95"/>
      <c r="E86" s="95"/>
      <c r="F86" s="95"/>
      <c r="G86" s="95"/>
      <c r="H86" s="95"/>
    </row>
  </sheetData>
  <customSheetViews>
    <customSheetView guid="{3C29F810-2EC4-4A66-B352-336DDD8C5F1E}">
      <selection activeCell="A2" sqref="A2:G2"/>
      <pageMargins left="0.7" right="0.7" top="0.75" bottom="0.75" header="0.3" footer="0.3"/>
    </customSheetView>
  </customSheetViews>
  <mergeCells count="79">
    <mergeCell ref="B14:G14"/>
    <mergeCell ref="B15:G15"/>
    <mergeCell ref="B16:G16"/>
    <mergeCell ref="B12:G12"/>
    <mergeCell ref="B58:G58"/>
    <mergeCell ref="B35:G35"/>
    <mergeCell ref="B49:G49"/>
    <mergeCell ref="B43:G43"/>
    <mergeCell ref="B44:G44"/>
    <mergeCell ref="B45:G45"/>
    <mergeCell ref="B46:G46"/>
    <mergeCell ref="B47:G47"/>
    <mergeCell ref="B48:G48"/>
    <mergeCell ref="B50:G50"/>
    <mergeCell ref="B51:G51"/>
    <mergeCell ref="A54:G54"/>
    <mergeCell ref="B17:G17"/>
    <mergeCell ref="B18:G18"/>
    <mergeCell ref="A38:G38"/>
    <mergeCell ref="B25:G25"/>
    <mergeCell ref="B26:G26"/>
    <mergeCell ref="B27:G27"/>
    <mergeCell ref="B28:G28"/>
    <mergeCell ref="B29:G29"/>
    <mergeCell ref="B30:G30"/>
    <mergeCell ref="B31:G31"/>
    <mergeCell ref="B32:G32"/>
    <mergeCell ref="B33:G33"/>
    <mergeCell ref="B34:G34"/>
    <mergeCell ref="A2:G2"/>
    <mergeCell ref="A4:G4"/>
    <mergeCell ref="A22:A24"/>
    <mergeCell ref="A21:G21"/>
    <mergeCell ref="B22:G22"/>
    <mergeCell ref="B23:G23"/>
    <mergeCell ref="B24:G24"/>
    <mergeCell ref="B5:G5"/>
    <mergeCell ref="B6:G6"/>
    <mergeCell ref="B7:G7"/>
    <mergeCell ref="B8:G8"/>
    <mergeCell ref="B9:G9"/>
    <mergeCell ref="B10:G10"/>
    <mergeCell ref="B11:G11"/>
    <mergeCell ref="A5:A7"/>
    <mergeCell ref="B13:G13"/>
    <mergeCell ref="A39:A41"/>
    <mergeCell ref="B39:G39"/>
    <mergeCell ref="B40:G40"/>
    <mergeCell ref="B41:G41"/>
    <mergeCell ref="B42:G42"/>
    <mergeCell ref="A55:A57"/>
    <mergeCell ref="B55:G55"/>
    <mergeCell ref="B56:G56"/>
    <mergeCell ref="B57:G57"/>
    <mergeCell ref="B62:G62"/>
    <mergeCell ref="B59:G59"/>
    <mergeCell ref="B60:G60"/>
    <mergeCell ref="B61:G61"/>
    <mergeCell ref="B63:G63"/>
    <mergeCell ref="B64:G64"/>
    <mergeCell ref="B65:G65"/>
    <mergeCell ref="B66:G66"/>
    <mergeCell ref="B67:G67"/>
    <mergeCell ref="A70:G70"/>
    <mergeCell ref="A72:A74"/>
    <mergeCell ref="B72:G72"/>
    <mergeCell ref="B73:G73"/>
    <mergeCell ref="B74:G74"/>
    <mergeCell ref="B81:G81"/>
    <mergeCell ref="B82:G82"/>
    <mergeCell ref="B83:G83"/>
    <mergeCell ref="B84:G84"/>
    <mergeCell ref="A71:G71"/>
    <mergeCell ref="B75:G75"/>
    <mergeCell ref="B76:G76"/>
    <mergeCell ref="B77:G77"/>
    <mergeCell ref="B78:G78"/>
    <mergeCell ref="B79:G79"/>
    <mergeCell ref="B80:G80"/>
  </mergeCells>
  <hyperlinks>
    <hyperlink ref="A2:G2" location="СОДЕРЖАНИЕ!A1" display="Вернуться в СОДЕРЖАНИЕ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2:G82"/>
  <sheetViews>
    <sheetView workbookViewId="0">
      <selection activeCell="A2" sqref="A2:G2"/>
    </sheetView>
  </sheetViews>
  <sheetFormatPr defaultRowHeight="15" x14ac:dyDescent="0.25"/>
  <cols>
    <col min="1" max="2" width="14.28515625" customWidth="1"/>
    <col min="3" max="7" width="10" customWidth="1"/>
  </cols>
  <sheetData>
    <row r="2" spans="1:7" ht="18.75" x14ac:dyDescent="0.25">
      <c r="A2" s="1982" t="s">
        <v>61</v>
      </c>
      <c r="B2" s="1982"/>
      <c r="C2" s="1982"/>
      <c r="D2" s="1982"/>
      <c r="E2" s="1982"/>
      <c r="F2" s="1982"/>
      <c r="G2" s="1982"/>
    </row>
    <row r="4" spans="1:7" ht="19.5" thickBot="1" x14ac:dyDescent="0.3">
      <c r="A4" s="1987" t="s">
        <v>155</v>
      </c>
      <c r="B4" s="1987"/>
      <c r="C4" s="1987"/>
      <c r="D4" s="1987"/>
      <c r="E4" s="1987"/>
      <c r="F4" s="1987"/>
      <c r="G4" s="1987"/>
    </row>
    <row r="5" spans="1:7" ht="17.25" thickTop="1" thickBot="1" x14ac:dyDescent="0.3">
      <c r="A5" s="2144" t="s">
        <v>156</v>
      </c>
      <c r="B5" s="2144"/>
      <c r="C5" s="2144" t="s">
        <v>157</v>
      </c>
      <c r="D5" s="2144"/>
      <c r="E5" s="2144"/>
      <c r="F5" s="2144"/>
      <c r="G5" s="2144"/>
    </row>
    <row r="6" spans="1:7" ht="16.5" thickTop="1" thickBot="1" x14ac:dyDescent="0.3">
      <c r="A6" s="40" t="s">
        <v>55</v>
      </c>
      <c r="B6" s="40" t="s">
        <v>56</v>
      </c>
      <c r="C6" s="41">
        <v>60</v>
      </c>
      <c r="D6" s="41">
        <v>80</v>
      </c>
      <c r="E6" s="41">
        <v>100</v>
      </c>
      <c r="F6" s="41">
        <v>120</v>
      </c>
      <c r="G6" s="41">
        <v>150</v>
      </c>
    </row>
    <row r="7" spans="1:7" ht="17.25" thickTop="1" thickBot="1" x14ac:dyDescent="0.3">
      <c r="A7" s="2143">
        <v>800</v>
      </c>
      <c r="B7" s="42">
        <v>1856</v>
      </c>
      <c r="C7" s="43">
        <v>6609.6709463401585</v>
      </c>
      <c r="D7" s="43">
        <v>7490.8606673438589</v>
      </c>
      <c r="E7" s="43">
        <v>8419.924872340971</v>
      </c>
      <c r="F7" s="43">
        <v>8714.6521644254008</v>
      </c>
      <c r="G7" s="43">
        <v>9132.9997965437378</v>
      </c>
    </row>
    <row r="8" spans="1:7" ht="17.25" thickTop="1" thickBot="1" x14ac:dyDescent="0.3">
      <c r="A8" s="2143"/>
      <c r="B8" s="44">
        <v>2000</v>
      </c>
      <c r="C8" s="45">
        <v>7028.5726812824942</v>
      </c>
      <c r="D8" s="45">
        <v>7954.6447310300173</v>
      </c>
      <c r="E8" s="45">
        <v>8957.0167396420384</v>
      </c>
      <c r="F8" s="45">
        <v>9271.1930408487897</v>
      </c>
      <c r="G8" s="45">
        <v>9715.5280954126283</v>
      </c>
    </row>
    <row r="9" spans="1:7" ht="17.25" thickTop="1" thickBot="1" x14ac:dyDescent="0.3">
      <c r="A9" s="2143"/>
      <c r="B9" s="42">
        <v>2100</v>
      </c>
      <c r="C9" s="43">
        <v>7324.7960509917193</v>
      </c>
      <c r="D9" s="43">
        <v>8300.2386623574439</v>
      </c>
      <c r="E9" s="43">
        <v>9331.0361458405532</v>
      </c>
      <c r="F9" s="43">
        <v>9658.6771456704537</v>
      </c>
      <c r="G9" s="43">
        <v>10120.965131731817</v>
      </c>
    </row>
    <row r="10" spans="1:7" ht="17.25" thickTop="1" thickBot="1" x14ac:dyDescent="0.3">
      <c r="A10" s="2143"/>
      <c r="B10" s="44">
        <v>2200</v>
      </c>
      <c r="C10" s="45">
        <v>7618.0272654513528</v>
      </c>
      <c r="D10" s="45">
        <v>8632.367895061725</v>
      </c>
      <c r="E10" s="45">
        <v>9703.5594744142745</v>
      </c>
      <c r="F10" s="45">
        <v>10046.161250492114</v>
      </c>
      <c r="G10" s="45">
        <v>10524.906090426213</v>
      </c>
    </row>
    <row r="11" spans="1:7" ht="17.25" thickTop="1" thickBot="1" x14ac:dyDescent="0.3">
      <c r="A11" s="2143"/>
      <c r="B11" s="42">
        <v>2300</v>
      </c>
      <c r="C11" s="43">
        <v>7909.7624022861946</v>
      </c>
      <c r="D11" s="43">
        <v>8965.9932053907996</v>
      </c>
      <c r="E11" s="43">
        <v>10074.586725363202</v>
      </c>
      <c r="F11" s="43">
        <v>10430.653200064187</v>
      </c>
      <c r="G11" s="43">
        <v>10930.3431267454</v>
      </c>
    </row>
    <row r="12" spans="1:7" ht="17.25" thickTop="1" thickBot="1" x14ac:dyDescent="0.3">
      <c r="A12" s="2143"/>
      <c r="B12" s="44">
        <v>2400</v>
      </c>
      <c r="C12" s="45">
        <v>8202.9936167458327</v>
      </c>
      <c r="D12" s="45">
        <v>9296.626360470289</v>
      </c>
      <c r="E12" s="45">
        <v>10450.102209186509</v>
      </c>
      <c r="F12" s="45">
        <v>10819.633382510647</v>
      </c>
      <c r="G12" s="45">
        <v>11335.780163064594</v>
      </c>
    </row>
    <row r="13" spans="1:7" ht="17.25" thickTop="1" thickBot="1" x14ac:dyDescent="0.3">
      <c r="A13" s="2143">
        <v>900</v>
      </c>
      <c r="B13" s="42">
        <v>1856</v>
      </c>
      <c r="C13" s="43">
        <v>6754.7904759451803</v>
      </c>
      <c r="D13" s="43">
        <v>7655.429206071205</v>
      </c>
      <c r="E13" s="43">
        <v>8605.4384978154321</v>
      </c>
      <c r="F13" s="43">
        <v>8909.1422556486268</v>
      </c>
      <c r="G13" s="43">
        <v>9335.5243787149357</v>
      </c>
    </row>
    <row r="14" spans="1:7" ht="17.25" thickTop="1" thickBot="1" x14ac:dyDescent="0.3">
      <c r="A14" s="2143"/>
      <c r="B14" s="44">
        <v>2000</v>
      </c>
      <c r="C14" s="45">
        <v>7178.1804437619012</v>
      </c>
      <c r="D14" s="45">
        <v>8137.1662012548923</v>
      </c>
      <c r="E14" s="45">
        <v>9145.5225203660866</v>
      </c>
      <c r="F14" s="45">
        <v>9464.1870544472222</v>
      </c>
      <c r="G14" s="45">
        <v>8265.8288769871851</v>
      </c>
    </row>
    <row r="15" spans="1:7" ht="17.25" thickTop="1" thickBot="1" x14ac:dyDescent="0.3">
      <c r="A15" s="2143"/>
      <c r="B15" s="42">
        <v>2100</v>
      </c>
      <c r="C15" s="43">
        <v>7469.9155805967403</v>
      </c>
      <c r="D15" s="43">
        <v>8466.3032787095872</v>
      </c>
      <c r="E15" s="43">
        <v>9516.5497713150162</v>
      </c>
      <c r="F15" s="43">
        <v>9853.1672368936797</v>
      </c>
      <c r="G15" s="43">
        <v>10321.439533454221</v>
      </c>
    </row>
    <row r="16" spans="1:7" ht="17.25" thickTop="1" thickBot="1" x14ac:dyDescent="0.3">
      <c r="A16" s="2143"/>
      <c r="B16" s="44">
        <v>2200</v>
      </c>
      <c r="C16" s="45">
        <v>7764.6428726811719</v>
      </c>
      <c r="D16" s="45">
        <v>8799.9285890386636</v>
      </c>
      <c r="E16" s="45">
        <v>9889.0730998887375</v>
      </c>
      <c r="F16" s="45">
        <v>10237.659186465755</v>
      </c>
      <c r="G16" s="45">
        <v>10728.372647398206</v>
      </c>
    </row>
    <row r="17" spans="1:7" ht="17.25" thickTop="1" thickBot="1" x14ac:dyDescent="0.3">
      <c r="A17" s="2143"/>
      <c r="B17" s="42">
        <v>2300</v>
      </c>
      <c r="C17" s="43">
        <v>8057.8740871408054</v>
      </c>
      <c r="D17" s="43">
        <v>9132.0578217429429</v>
      </c>
      <c r="E17" s="43">
        <v>10263.092506087252</v>
      </c>
      <c r="F17" s="43">
        <v>10625.143291287413</v>
      </c>
      <c r="G17" s="43">
        <v>11132.313606092601</v>
      </c>
    </row>
    <row r="18" spans="1:7" ht="17.25" thickTop="1" thickBot="1" x14ac:dyDescent="0.3">
      <c r="A18" s="2143"/>
      <c r="B18" s="44">
        <v>2400</v>
      </c>
      <c r="C18" s="45">
        <v>8349.6092239756472</v>
      </c>
      <c r="D18" s="45">
        <v>9462.6909768224323</v>
      </c>
      <c r="E18" s="45">
        <v>10638.607989910563</v>
      </c>
      <c r="F18" s="45">
        <v>11012.627396109076</v>
      </c>
      <c r="G18" s="45">
        <v>11537.750642411791</v>
      </c>
    </row>
    <row r="19" spans="1:7" ht="17.25" thickTop="1" thickBot="1" x14ac:dyDescent="0.3">
      <c r="A19" s="2143">
        <v>1000</v>
      </c>
      <c r="B19" s="42">
        <v>1856</v>
      </c>
      <c r="C19" s="43">
        <v>6902.902160799792</v>
      </c>
      <c r="D19" s="43">
        <v>7822.98990004814</v>
      </c>
      <c r="E19" s="43">
        <v>8792.4482009146905</v>
      </c>
      <c r="F19" s="43">
        <v>9102.1362692470593</v>
      </c>
      <c r="G19" s="43">
        <v>9537.4948580621331</v>
      </c>
    </row>
    <row r="20" spans="1:7" ht="17.25" thickTop="1" thickBot="1" x14ac:dyDescent="0.3">
      <c r="A20" s="2143"/>
      <c r="B20" s="44">
        <v>2000</v>
      </c>
      <c r="C20" s="45">
        <v>7324.7960509917193</v>
      </c>
      <c r="D20" s="45">
        <v>8300.2386623574439</v>
      </c>
      <c r="E20" s="45">
        <v>9331.0361458405532</v>
      </c>
      <c r="F20" s="45">
        <v>9658.6771456704537</v>
      </c>
      <c r="G20" s="45">
        <v>10120.965131731817</v>
      </c>
    </row>
    <row r="21" spans="1:7" ht="17.25" thickTop="1" thickBot="1" x14ac:dyDescent="0.3">
      <c r="A21" s="2143"/>
      <c r="B21" s="42">
        <v>2100</v>
      </c>
      <c r="C21" s="43">
        <v>7618.0272654513528</v>
      </c>
      <c r="D21" s="43">
        <v>8632.367895061725</v>
      </c>
      <c r="E21" s="43">
        <v>9703.5594744142745</v>
      </c>
      <c r="F21" s="43">
        <v>10046.161250492114</v>
      </c>
      <c r="G21" s="43">
        <v>10524.906090426213</v>
      </c>
    </row>
    <row r="22" spans="1:7" ht="17.25" thickTop="1" thickBot="1" x14ac:dyDescent="0.3">
      <c r="A22" s="2143"/>
      <c r="B22" s="44">
        <v>2200</v>
      </c>
      <c r="C22" s="45">
        <v>7909.7624022861946</v>
      </c>
      <c r="D22" s="45">
        <v>8965.9932053907996</v>
      </c>
      <c r="E22" s="45">
        <v>10074.586725363202</v>
      </c>
      <c r="F22" s="45">
        <v>10430.653200064187</v>
      </c>
      <c r="G22" s="45">
        <v>10930.3431267454</v>
      </c>
    </row>
    <row r="23" spans="1:7" ht="17.25" thickTop="1" thickBot="1" x14ac:dyDescent="0.3">
      <c r="A23" s="2143"/>
      <c r="B23" s="42">
        <v>2300</v>
      </c>
      <c r="C23" s="43">
        <v>8202.9936167458327</v>
      </c>
      <c r="D23" s="43">
        <v>9296.626360470289</v>
      </c>
      <c r="E23" s="43">
        <v>10450.102209186509</v>
      </c>
      <c r="F23" s="43">
        <v>10819.633382510647</v>
      </c>
      <c r="G23" s="43">
        <v>11335.780163064594</v>
      </c>
    </row>
    <row r="24" spans="1:7" ht="17.25" thickTop="1" thickBot="1" x14ac:dyDescent="0.3">
      <c r="A24" s="2143"/>
      <c r="B24" s="44">
        <v>2400</v>
      </c>
      <c r="C24" s="45">
        <v>8497.7209088302607</v>
      </c>
      <c r="D24" s="45">
        <v>9628.7555931745701</v>
      </c>
      <c r="E24" s="45">
        <v>10824.121615385024</v>
      </c>
      <c r="F24" s="45">
        <v>11202.629254457921</v>
      </c>
      <c r="G24" s="45">
        <v>11739.721121758992</v>
      </c>
    </row>
    <row r="25" spans="1:7" ht="17.25" thickTop="1" thickBot="1" x14ac:dyDescent="0.3">
      <c r="A25" s="2143">
        <v>1100</v>
      </c>
      <c r="B25" s="42">
        <v>1856</v>
      </c>
      <c r="C25" s="43">
        <v>7049.5177680296119</v>
      </c>
      <c r="D25" s="43">
        <v>7987.558438775487</v>
      </c>
      <c r="E25" s="43">
        <v>8979.4579040139488</v>
      </c>
      <c r="F25" s="43">
        <v>9295.1302828454936</v>
      </c>
      <c r="G25" s="43">
        <v>9742.4574926589175</v>
      </c>
    </row>
    <row r="26" spans="1:7" ht="17.25" thickTop="1" thickBot="1" x14ac:dyDescent="0.3">
      <c r="A26" s="2143"/>
      <c r="B26" s="44">
        <v>2000</v>
      </c>
      <c r="C26" s="45">
        <v>7469.9155805967403</v>
      </c>
      <c r="D26" s="45">
        <v>8466.3032787095872</v>
      </c>
      <c r="E26" s="45">
        <v>9516.5497713150162</v>
      </c>
      <c r="F26" s="45">
        <v>9853.1672368936797</v>
      </c>
      <c r="G26" s="45">
        <v>10321.439533454221</v>
      </c>
    </row>
    <row r="27" spans="1:7" ht="17.25" thickTop="1" thickBot="1" x14ac:dyDescent="0.3">
      <c r="A27" s="2143"/>
      <c r="B27" s="42">
        <v>2100</v>
      </c>
      <c r="C27" s="43">
        <v>7749.6820964332301</v>
      </c>
      <c r="D27" s="43">
        <v>8799.9285890386636</v>
      </c>
      <c r="E27" s="43">
        <v>9889.0730998887375</v>
      </c>
      <c r="F27" s="43">
        <v>10237.659186465755</v>
      </c>
      <c r="G27" s="43">
        <v>10728.372647398206</v>
      </c>
    </row>
    <row r="28" spans="1:7" ht="17.25" thickTop="1" thickBot="1" x14ac:dyDescent="0.3">
      <c r="A28" s="2143"/>
      <c r="B28" s="44">
        <v>2200</v>
      </c>
      <c r="C28" s="45">
        <v>8057.8740871408054</v>
      </c>
      <c r="D28" s="45">
        <v>9132.0578217429429</v>
      </c>
      <c r="E28" s="45">
        <v>10263.092506087252</v>
      </c>
      <c r="F28" s="45">
        <v>10625.143291287413</v>
      </c>
      <c r="G28" s="45">
        <v>11132.313606092601</v>
      </c>
    </row>
    <row r="29" spans="1:7" ht="17.25" thickTop="1" thickBot="1" x14ac:dyDescent="0.3">
      <c r="A29" s="2143"/>
      <c r="B29" s="42">
        <v>2300</v>
      </c>
      <c r="C29" s="43">
        <v>8349.6092239756472</v>
      </c>
      <c r="D29" s="43">
        <v>9462.6909768224323</v>
      </c>
      <c r="E29" s="43">
        <v>10638.607989910563</v>
      </c>
      <c r="F29" s="43">
        <v>11012.627396109076</v>
      </c>
      <c r="G29" s="43">
        <v>11537.750642411791</v>
      </c>
    </row>
    <row r="30" spans="1:7" ht="17.25" thickTop="1" thickBot="1" x14ac:dyDescent="0.3">
      <c r="A30" s="2143"/>
      <c r="B30" s="44">
        <v>2400</v>
      </c>
      <c r="C30" s="45">
        <v>8642.8404384352853</v>
      </c>
      <c r="D30" s="45">
        <v>9796.3162871515069</v>
      </c>
      <c r="E30" s="45">
        <v>11009.635240859488</v>
      </c>
      <c r="F30" s="45">
        <v>11397.119345681154</v>
      </c>
      <c r="G30" s="45">
        <v>11941.691601106186</v>
      </c>
    </row>
    <row r="31" spans="1:7" ht="17.25" thickTop="1" thickBot="1" x14ac:dyDescent="0.3">
      <c r="A31" s="2143">
        <v>1200</v>
      </c>
      <c r="B31" s="42">
        <v>1856</v>
      </c>
      <c r="C31" s="43">
        <v>7194.6372976346347</v>
      </c>
      <c r="D31" s="43">
        <v>8155.119132752422</v>
      </c>
      <c r="E31" s="43">
        <v>9166.4676071132053</v>
      </c>
      <c r="F31" s="43">
        <v>9488.124296443928</v>
      </c>
      <c r="G31" s="43">
        <v>9942.9318943813214</v>
      </c>
    </row>
    <row r="32" spans="1:7" ht="17.25" thickTop="1" thickBot="1" x14ac:dyDescent="0.3">
      <c r="A32" s="2143"/>
      <c r="B32" s="44">
        <v>2000</v>
      </c>
      <c r="C32" s="45">
        <v>7618.0272654513528</v>
      </c>
      <c r="D32" s="45">
        <v>8632.367895061725</v>
      </c>
      <c r="E32" s="45">
        <v>9703.5594744142745</v>
      </c>
      <c r="F32" s="45">
        <v>10046.161250492114</v>
      </c>
      <c r="G32" s="45">
        <v>10524.906090426213</v>
      </c>
    </row>
    <row r="33" spans="1:7" ht="17.25" thickTop="1" thickBot="1" x14ac:dyDescent="0.3">
      <c r="A33" s="2143"/>
      <c r="B33" s="42">
        <v>2100</v>
      </c>
      <c r="C33" s="43">
        <v>7909.7624022861946</v>
      </c>
      <c r="D33" s="43">
        <v>8965.9932053907996</v>
      </c>
      <c r="E33" s="43">
        <v>10074.586725363202</v>
      </c>
      <c r="F33" s="43">
        <v>10430.653200064187</v>
      </c>
      <c r="G33" s="43">
        <v>10930.3431267454</v>
      </c>
    </row>
    <row r="34" spans="1:7" ht="17.25" thickTop="1" thickBot="1" x14ac:dyDescent="0.3">
      <c r="A34" s="2143"/>
      <c r="B34" s="44">
        <v>2200</v>
      </c>
      <c r="C34" s="45">
        <v>8202.9936167458327</v>
      </c>
      <c r="D34" s="45">
        <v>9296.626360470289</v>
      </c>
      <c r="E34" s="45">
        <v>10450.102209186509</v>
      </c>
      <c r="F34" s="45">
        <v>10819.633382510647</v>
      </c>
      <c r="G34" s="45">
        <v>11335.780163064594</v>
      </c>
    </row>
    <row r="35" spans="1:7" ht="17.25" thickTop="1" thickBot="1" x14ac:dyDescent="0.3">
      <c r="A35" s="2143"/>
      <c r="B35" s="42">
        <v>2300</v>
      </c>
      <c r="C35" s="43">
        <v>8497.7209088302607</v>
      </c>
      <c r="D35" s="43">
        <v>9628.7555931745701</v>
      </c>
      <c r="E35" s="43">
        <v>10824.121615385024</v>
      </c>
      <c r="F35" s="43">
        <v>11202.629254457921</v>
      </c>
      <c r="G35" s="43">
        <v>11739.721121758992</v>
      </c>
    </row>
    <row r="36" spans="1:7" ht="17.25" thickTop="1" thickBot="1" x14ac:dyDescent="0.3">
      <c r="A36" s="2143"/>
      <c r="B36" s="44">
        <v>2400</v>
      </c>
      <c r="C36" s="45">
        <v>8789.4560456651034</v>
      </c>
      <c r="D36" s="45">
        <v>9959.3887482540595</v>
      </c>
      <c r="E36" s="45">
        <v>11196.644943958747</v>
      </c>
      <c r="F36" s="45">
        <v>11590.113359279585</v>
      </c>
      <c r="G36" s="45">
        <v>12143.662080453387</v>
      </c>
    </row>
    <row r="37" spans="1:7" ht="17.25" thickTop="1" thickBot="1" x14ac:dyDescent="0.3">
      <c r="A37" s="2143">
        <v>1300</v>
      </c>
      <c r="B37" s="42">
        <v>1856</v>
      </c>
      <c r="C37" s="43">
        <v>7341.2529048644519</v>
      </c>
      <c r="D37" s="43">
        <v>8321.1837491045644</v>
      </c>
      <c r="E37" s="43">
        <v>9353.4773102124636</v>
      </c>
      <c r="F37" s="43">
        <v>9682.6143876671558</v>
      </c>
      <c r="G37" s="43">
        <v>8454.3346577112352</v>
      </c>
    </row>
    <row r="38" spans="1:7" ht="17.25" thickTop="1" thickBot="1" x14ac:dyDescent="0.3">
      <c r="A38" s="2143"/>
      <c r="B38" s="44">
        <v>2000</v>
      </c>
      <c r="C38" s="45">
        <v>7764.6428726811719</v>
      </c>
      <c r="D38" s="45">
        <v>8799.9285890386636</v>
      </c>
      <c r="E38" s="45">
        <v>9889.0730998887375</v>
      </c>
      <c r="F38" s="45">
        <v>10237.659186465755</v>
      </c>
      <c r="G38" s="45">
        <v>10728.372647398206</v>
      </c>
    </row>
    <row r="39" spans="1:7" ht="17.25" thickTop="1" thickBot="1" x14ac:dyDescent="0.3">
      <c r="A39" s="2143"/>
      <c r="B39" s="42">
        <v>2100</v>
      </c>
      <c r="C39" s="43">
        <v>8059.3701647656007</v>
      </c>
      <c r="D39" s="43">
        <v>9132.0578217429429</v>
      </c>
      <c r="E39" s="43">
        <v>10263.092506087252</v>
      </c>
      <c r="F39" s="43">
        <v>10625.143291287413</v>
      </c>
      <c r="G39" s="43">
        <v>11132.313606092601</v>
      </c>
    </row>
    <row r="40" spans="1:7" ht="17.25" thickTop="1" thickBot="1" x14ac:dyDescent="0.3">
      <c r="A40" s="2143"/>
      <c r="B40" s="44">
        <v>2200</v>
      </c>
      <c r="C40" s="45">
        <v>8349.6092239756472</v>
      </c>
      <c r="D40" s="45">
        <v>9462.6909768224323</v>
      </c>
      <c r="E40" s="45">
        <v>10638.607989910563</v>
      </c>
      <c r="F40" s="45">
        <v>11012.627396109076</v>
      </c>
      <c r="G40" s="45">
        <v>11537.750642411791</v>
      </c>
    </row>
    <row r="41" spans="1:7" ht="17.25" thickTop="1" thickBot="1" x14ac:dyDescent="0.3">
      <c r="A41" s="2143"/>
      <c r="B41" s="42">
        <v>2300</v>
      </c>
      <c r="C41" s="43">
        <v>8642.8404384352853</v>
      </c>
      <c r="D41" s="43">
        <v>9796.3162871515069</v>
      </c>
      <c r="E41" s="43">
        <v>11009.635240859488</v>
      </c>
      <c r="F41" s="43">
        <v>11397.119345681154</v>
      </c>
      <c r="G41" s="43">
        <v>11941.691601106186</v>
      </c>
    </row>
    <row r="42" spans="1:7" ht="17.25" thickTop="1" thickBot="1" x14ac:dyDescent="0.3">
      <c r="A42" s="2143"/>
      <c r="B42" s="44">
        <v>2400</v>
      </c>
      <c r="C42" s="45">
        <v>8936.0716528949215</v>
      </c>
      <c r="D42" s="45">
        <v>10126.949442230996</v>
      </c>
      <c r="E42" s="45">
        <v>11382.158569433208</v>
      </c>
      <c r="F42" s="45">
        <v>11783.107372878017</v>
      </c>
      <c r="G42" s="45">
        <v>12348.624715050171</v>
      </c>
    </row>
    <row r="43" spans="1:7" ht="17.25" thickTop="1" thickBot="1" x14ac:dyDescent="0.3">
      <c r="A43" s="2143">
        <v>1400</v>
      </c>
      <c r="B43" s="42">
        <v>1856</v>
      </c>
      <c r="C43" s="43">
        <v>7487.8685120942719</v>
      </c>
      <c r="D43" s="43">
        <v>8487.2483654567022</v>
      </c>
      <c r="E43" s="43">
        <v>9538.9909356869248</v>
      </c>
      <c r="F43" s="43">
        <v>9875.608401265592</v>
      </c>
      <c r="G43" s="43">
        <v>10346.87285307572</v>
      </c>
    </row>
    <row r="44" spans="1:7" ht="17.25" thickTop="1" thickBot="1" x14ac:dyDescent="0.3">
      <c r="A44" s="2143"/>
      <c r="B44" s="44">
        <v>2000</v>
      </c>
      <c r="C44" s="45">
        <v>7909.7624022861946</v>
      </c>
      <c r="D44" s="45">
        <v>8965.9932053907996</v>
      </c>
      <c r="E44" s="45">
        <v>10074.586725363202</v>
      </c>
      <c r="F44" s="45">
        <v>10430.653200064187</v>
      </c>
      <c r="G44" s="45">
        <v>10930.3431267454</v>
      </c>
    </row>
    <row r="45" spans="1:7" ht="17.25" thickTop="1" thickBot="1" x14ac:dyDescent="0.3">
      <c r="A45" s="2143"/>
      <c r="B45" s="42">
        <v>2100</v>
      </c>
      <c r="C45" s="43">
        <v>8204.4896943706262</v>
      </c>
      <c r="D45" s="43">
        <v>9296.626360470289</v>
      </c>
      <c r="E45" s="43">
        <v>10450.102209186509</v>
      </c>
      <c r="F45" s="43">
        <v>10819.633382510647</v>
      </c>
      <c r="G45" s="43">
        <v>11335.780163064594</v>
      </c>
    </row>
    <row r="46" spans="1:7" ht="17.25" thickTop="1" thickBot="1" x14ac:dyDescent="0.3">
      <c r="A46" s="2143"/>
      <c r="B46" s="44">
        <v>2200</v>
      </c>
      <c r="C46" s="45">
        <v>8497.7209088302607</v>
      </c>
      <c r="D46" s="45">
        <v>9628.7555931745701</v>
      </c>
      <c r="E46" s="45">
        <v>10824.121615385024</v>
      </c>
      <c r="F46" s="45">
        <v>11202.629254457921</v>
      </c>
      <c r="G46" s="45">
        <v>11739.721121758992</v>
      </c>
    </row>
    <row r="47" spans="1:7" ht="17.25" thickTop="1" thickBot="1" x14ac:dyDescent="0.3">
      <c r="A47" s="2143"/>
      <c r="B47" s="42">
        <v>2300</v>
      </c>
      <c r="C47" s="43">
        <v>8789.4560456651034</v>
      </c>
      <c r="D47" s="43">
        <v>9959.3887482540595</v>
      </c>
      <c r="E47" s="43">
        <v>11196.644943958747</v>
      </c>
      <c r="F47" s="43">
        <v>11590.113359279585</v>
      </c>
      <c r="G47" s="43">
        <v>12143.662080453387</v>
      </c>
    </row>
    <row r="48" spans="1:7" ht="17.25" thickTop="1" thickBot="1" x14ac:dyDescent="0.3">
      <c r="A48" s="2143"/>
      <c r="B48" s="44">
        <v>2400</v>
      </c>
      <c r="C48" s="45">
        <v>9082.6872601247396</v>
      </c>
      <c r="D48" s="45">
        <v>10293.014058583136</v>
      </c>
      <c r="E48" s="45">
        <v>11570.664350157262</v>
      </c>
      <c r="F48" s="45">
        <v>11976.10138647645</v>
      </c>
      <c r="G48" s="45">
        <v>12549.099116772581</v>
      </c>
    </row>
    <row r="49" spans="1:7" ht="17.25" thickTop="1" thickBot="1" x14ac:dyDescent="0.3">
      <c r="A49" s="2143">
        <v>1600</v>
      </c>
      <c r="B49" s="42">
        <v>1856</v>
      </c>
      <c r="C49" s="43">
        <v>7781.0997265539054</v>
      </c>
      <c r="D49" s="43">
        <v>8817.8815205361916</v>
      </c>
      <c r="E49" s="43">
        <v>9913.0103418854396</v>
      </c>
      <c r="F49" s="43">
        <v>10260.100350837665</v>
      </c>
      <c r="G49" s="43">
        <v>10753.8059670197</v>
      </c>
    </row>
    <row r="50" spans="1:7" ht="17.25" thickTop="1" thickBot="1" x14ac:dyDescent="0.3">
      <c r="A50" s="2143"/>
      <c r="B50" s="44">
        <v>2000</v>
      </c>
      <c r="C50" s="45">
        <v>8202.9936167458327</v>
      </c>
      <c r="D50" s="45">
        <v>9296.626360470289</v>
      </c>
      <c r="E50" s="45">
        <v>10450.102209186509</v>
      </c>
      <c r="F50" s="45">
        <v>10819.633382510647</v>
      </c>
      <c r="G50" s="45">
        <v>11335.780163064594</v>
      </c>
    </row>
    <row r="51" spans="1:7" ht="17.25" thickTop="1" thickBot="1" x14ac:dyDescent="0.3">
      <c r="A51" s="2143"/>
      <c r="B51" s="42">
        <v>2200</v>
      </c>
      <c r="C51" s="43">
        <v>8789.4560456651034</v>
      </c>
      <c r="D51" s="43">
        <v>9959.3887482540595</v>
      </c>
      <c r="E51" s="43">
        <v>11196.644943958747</v>
      </c>
      <c r="F51" s="43">
        <v>11590.113359279585</v>
      </c>
      <c r="G51" s="43">
        <v>12143.662080453387</v>
      </c>
    </row>
    <row r="52" spans="1:7" ht="17.25" thickTop="1" thickBot="1" x14ac:dyDescent="0.3">
      <c r="A52" s="2143"/>
      <c r="B52" s="44">
        <v>2400</v>
      </c>
      <c r="C52" s="45">
        <v>9372.926319334787</v>
      </c>
      <c r="D52" s="45">
        <v>10625.143291287413</v>
      </c>
      <c r="E52" s="45">
        <v>11941.691601106186</v>
      </c>
      <c r="F52" s="45">
        <v>12363.585491298112</v>
      </c>
      <c r="G52" s="45">
        <v>12953.040075466975</v>
      </c>
    </row>
    <row r="53" spans="1:7" ht="17.25" thickTop="1" thickBot="1" x14ac:dyDescent="0.3">
      <c r="A53" s="2143"/>
      <c r="B53" s="42">
        <v>2600</v>
      </c>
      <c r="C53" s="43">
        <v>9959.3887482540595</v>
      </c>
      <c r="D53" s="43">
        <v>11289.401756695979</v>
      </c>
      <c r="E53" s="43">
        <v>12688.234335878427</v>
      </c>
      <c r="F53" s="43">
        <v>13134.065468067054</v>
      </c>
      <c r="G53" s="43">
        <v>13763.914148105348</v>
      </c>
    </row>
    <row r="54" spans="1:7" ht="17.25" thickTop="1" thickBot="1" x14ac:dyDescent="0.3">
      <c r="A54" s="2143"/>
      <c r="B54" s="44">
        <v>2800</v>
      </c>
      <c r="C54" s="45">
        <v>10547.347254798122</v>
      </c>
      <c r="D54" s="45">
        <v>11952.164144479748</v>
      </c>
      <c r="E54" s="45">
        <v>13436.273148275453</v>
      </c>
      <c r="F54" s="45">
        <v>13909.033677710375</v>
      </c>
      <c r="G54" s="45">
        <v>14571.796065494145</v>
      </c>
    </row>
    <row r="55" spans="1:7" ht="17.25" thickTop="1" thickBot="1" x14ac:dyDescent="0.3">
      <c r="A55" s="2143"/>
      <c r="B55" s="42">
        <v>3000</v>
      </c>
      <c r="C55" s="43">
        <v>11132.313606092601</v>
      </c>
      <c r="D55" s="43">
        <v>12616.422609888306</v>
      </c>
      <c r="E55" s="43">
        <v>14182.815883047686</v>
      </c>
      <c r="F55" s="43">
        <v>14682.505809728904</v>
      </c>
      <c r="G55" s="43">
        <v>15382.670138132527</v>
      </c>
    </row>
    <row r="56" spans="1:7" ht="17.25" thickTop="1" thickBot="1" x14ac:dyDescent="0.3">
      <c r="A56" s="2143">
        <v>1800</v>
      </c>
      <c r="B56" s="44">
        <v>1856</v>
      </c>
      <c r="C56" s="45">
        <v>8072.834863388749</v>
      </c>
      <c r="D56" s="45">
        <v>9151.5068308652626</v>
      </c>
      <c r="E56" s="45">
        <v>10140.41414085414</v>
      </c>
      <c r="F56" s="45">
        <v>10649.080533284119</v>
      </c>
      <c r="G56" s="45">
        <v>11157.746925714104</v>
      </c>
    </row>
    <row r="57" spans="1:7" ht="17.25" thickTop="1" thickBot="1" x14ac:dyDescent="0.3">
      <c r="A57" s="2143"/>
      <c r="B57" s="42">
        <v>2000</v>
      </c>
      <c r="C57" s="43">
        <v>8497.7209088302607</v>
      </c>
      <c r="D57" s="43">
        <v>9628.7555931745701</v>
      </c>
      <c r="E57" s="43">
        <v>10824.121615385024</v>
      </c>
      <c r="F57" s="43">
        <v>11202.629254457921</v>
      </c>
      <c r="G57" s="43">
        <v>11739.721121758992</v>
      </c>
    </row>
    <row r="58" spans="1:7" ht="17.25" thickTop="1" thickBot="1" x14ac:dyDescent="0.3">
      <c r="A58" s="2143"/>
      <c r="B58" s="44">
        <v>2200</v>
      </c>
      <c r="C58" s="45">
        <v>9082.6872601247396</v>
      </c>
      <c r="D58" s="45">
        <v>10293.014058583136</v>
      </c>
      <c r="E58" s="45">
        <v>11570.664350157262</v>
      </c>
      <c r="F58" s="45">
        <v>11976.10138647645</v>
      </c>
      <c r="G58" s="45">
        <v>12549.099116772581</v>
      </c>
    </row>
    <row r="59" spans="1:7" ht="17.25" thickTop="1" thickBot="1" x14ac:dyDescent="0.3">
      <c r="A59" s="2143"/>
      <c r="B59" s="42">
        <v>2400</v>
      </c>
      <c r="C59" s="43">
        <v>9667.6536114192168</v>
      </c>
      <c r="D59" s="43">
        <v>10955.776446366903</v>
      </c>
      <c r="E59" s="43">
        <v>12315.711007304702</v>
      </c>
      <c r="F59" s="43">
        <v>12749.573518494977</v>
      </c>
      <c r="G59" s="43">
        <v>13359.973189410957</v>
      </c>
    </row>
    <row r="60" spans="1:7" ht="17.25" thickTop="1" thickBot="1" x14ac:dyDescent="0.3">
      <c r="A60" s="2143"/>
      <c r="B60" s="44">
        <v>2600</v>
      </c>
      <c r="C60" s="45">
        <v>9803.7966752754764</v>
      </c>
      <c r="D60" s="45">
        <v>11621.530989400258</v>
      </c>
      <c r="E60" s="45">
        <v>13063.74981970173</v>
      </c>
      <c r="F60" s="45">
        <v>13523.045650513508</v>
      </c>
      <c r="G60" s="45">
        <v>14167.855106799751</v>
      </c>
    </row>
    <row r="61" spans="1:7" ht="17.25" thickTop="1" thickBot="1" x14ac:dyDescent="0.3">
      <c r="A61" s="2143"/>
      <c r="B61" s="42">
        <v>2800</v>
      </c>
      <c r="C61" s="43">
        <v>10839.082391632965</v>
      </c>
      <c r="D61" s="43">
        <v>12285.789454808822</v>
      </c>
      <c r="E61" s="43">
        <v>13807.300399224379</v>
      </c>
      <c r="F61" s="43">
        <v>14295.021704907243</v>
      </c>
      <c r="G61" s="43">
        <v>14978.729179438129</v>
      </c>
    </row>
    <row r="62" spans="1:7" ht="17.25" thickTop="1" thickBot="1" x14ac:dyDescent="0.3">
      <c r="A62" s="2143"/>
      <c r="B62" s="44">
        <v>3000</v>
      </c>
      <c r="C62" s="45">
        <v>11425.544820552237</v>
      </c>
      <c r="D62" s="45">
        <v>12948.551842592589</v>
      </c>
      <c r="E62" s="45">
        <v>14555.339211621407</v>
      </c>
      <c r="F62" s="45">
        <v>15068.493836925774</v>
      </c>
      <c r="G62" s="45">
        <v>15788.107174451714</v>
      </c>
    </row>
    <row r="63" spans="1:7" ht="17.25" thickTop="1" thickBot="1" x14ac:dyDescent="0.3">
      <c r="A63" s="2143">
        <v>2000</v>
      </c>
      <c r="B63" s="42">
        <v>1856</v>
      </c>
      <c r="C63" s="43">
        <v>8364.5700002235935</v>
      </c>
      <c r="D63" s="43">
        <v>9483.6360635695473</v>
      </c>
      <c r="E63" s="43">
        <v>10658.056999032884</v>
      </c>
      <c r="F63" s="43">
        <v>11035.06856048099</v>
      </c>
      <c r="G63" s="43">
        <v>11561.687884408495</v>
      </c>
    </row>
    <row r="64" spans="1:7" ht="17.25" thickTop="1" thickBot="1" x14ac:dyDescent="0.3">
      <c r="A64" s="2143"/>
      <c r="B64" s="44">
        <v>2000</v>
      </c>
      <c r="C64" s="45">
        <v>8789.4560456651034</v>
      </c>
      <c r="D64" s="45">
        <v>9959.3887482540595</v>
      </c>
      <c r="E64" s="45">
        <v>11196.644943958747</v>
      </c>
      <c r="F64" s="45">
        <v>11590.113359279585</v>
      </c>
      <c r="G64" s="45">
        <v>12143.662080453387</v>
      </c>
    </row>
    <row r="65" spans="1:7" ht="17.25" thickTop="1" thickBot="1" x14ac:dyDescent="0.3">
      <c r="A65" s="2143"/>
      <c r="B65" s="42">
        <v>2200</v>
      </c>
      <c r="C65" s="43">
        <v>9372.926319334787</v>
      </c>
      <c r="D65" s="43">
        <v>10625.143291287413</v>
      </c>
      <c r="E65" s="43">
        <v>11941.691601106186</v>
      </c>
      <c r="F65" s="43">
        <v>12363.585491298112</v>
      </c>
      <c r="G65" s="43">
        <v>12953.040075466975</v>
      </c>
    </row>
    <row r="66" spans="1:7" ht="17.25" thickTop="1" thickBot="1" x14ac:dyDescent="0.3">
      <c r="A66" s="2143"/>
      <c r="B66" s="44">
        <v>2400</v>
      </c>
      <c r="C66" s="45">
        <v>9963.8769811284401</v>
      </c>
      <c r="D66" s="45">
        <v>11289.401756695979</v>
      </c>
      <c r="E66" s="45">
        <v>12688.234335878427</v>
      </c>
      <c r="F66" s="45">
        <v>13134.065468067054</v>
      </c>
      <c r="G66" s="45">
        <v>13763.914148105348</v>
      </c>
    </row>
    <row r="67" spans="1:7" ht="17.25" thickTop="1" thickBot="1" x14ac:dyDescent="0.3">
      <c r="A67" s="2143"/>
      <c r="B67" s="42">
        <v>2600</v>
      </c>
      <c r="C67" s="43">
        <v>10547.347254798122</v>
      </c>
      <c r="D67" s="43">
        <v>11952.164144479748</v>
      </c>
      <c r="E67" s="43">
        <v>13436.273148275453</v>
      </c>
      <c r="F67" s="43">
        <v>13909.033677710375</v>
      </c>
      <c r="G67" s="43">
        <v>14571.796065494145</v>
      </c>
    </row>
    <row r="68" spans="1:7" ht="17.25" thickTop="1" thickBot="1" x14ac:dyDescent="0.3">
      <c r="A68" s="2143"/>
      <c r="B68" s="44">
        <v>2800</v>
      </c>
      <c r="C68" s="45">
        <v>11132.313606092601</v>
      </c>
      <c r="D68" s="45">
        <v>12616.422609888306</v>
      </c>
      <c r="E68" s="45">
        <v>14182.815883047686</v>
      </c>
      <c r="F68" s="45">
        <v>14682.505809728904</v>
      </c>
      <c r="G68" s="45">
        <v>15382.670138132527</v>
      </c>
    </row>
    <row r="69" spans="1:7" ht="17.25" thickTop="1" thickBot="1" x14ac:dyDescent="0.3">
      <c r="A69" s="2143"/>
      <c r="B69" s="42">
        <v>3000</v>
      </c>
      <c r="C69" s="43">
        <v>11718.776035011871</v>
      </c>
      <c r="D69" s="43">
        <v>13280.68107529687</v>
      </c>
      <c r="E69" s="43">
        <v>14927.86254019513</v>
      </c>
      <c r="F69" s="43">
        <v>15452.985786497844</v>
      </c>
      <c r="G69" s="43">
        <v>16192.048133146112</v>
      </c>
    </row>
    <row r="70" spans="1:7" ht="17.25" thickTop="1" thickBot="1" x14ac:dyDescent="0.3">
      <c r="A70" s="2143">
        <v>2200</v>
      </c>
      <c r="B70" s="44">
        <v>1856</v>
      </c>
      <c r="C70" s="45">
        <v>8659.2972923080197</v>
      </c>
      <c r="D70" s="45">
        <v>9814.2692186490367</v>
      </c>
      <c r="E70" s="45">
        <v>11032.076405231397</v>
      </c>
      <c r="F70" s="45">
        <v>11419.560510053059</v>
      </c>
      <c r="G70" s="45">
        <v>11965.628843102893</v>
      </c>
    </row>
    <row r="71" spans="1:7" ht="17.25" thickTop="1" thickBot="1" x14ac:dyDescent="0.3">
      <c r="A71" s="2143"/>
      <c r="B71" s="42">
        <v>2000</v>
      </c>
      <c r="C71" s="43">
        <v>9082.6872601247396</v>
      </c>
      <c r="D71" s="43">
        <v>10293.014058583136</v>
      </c>
      <c r="E71" s="43">
        <v>11570.664350157262</v>
      </c>
      <c r="F71" s="43">
        <v>11976.10138647645</v>
      </c>
      <c r="G71" s="43">
        <v>12549.099116772581</v>
      </c>
    </row>
    <row r="72" spans="1:7" ht="17.25" thickTop="1" thickBot="1" x14ac:dyDescent="0.3">
      <c r="A72" s="2143"/>
      <c r="B72" s="44">
        <v>2200</v>
      </c>
      <c r="C72" s="45">
        <v>9667.6536114192168</v>
      </c>
      <c r="D72" s="45">
        <v>10955.776446366903</v>
      </c>
      <c r="E72" s="45">
        <v>12315.711007304702</v>
      </c>
      <c r="F72" s="45">
        <v>12749.573518494977</v>
      </c>
      <c r="G72" s="45">
        <v>13359.973189410957</v>
      </c>
    </row>
    <row r="73" spans="1:7" ht="17.25" thickTop="1" thickBot="1" x14ac:dyDescent="0.3">
      <c r="A73" s="2143"/>
      <c r="B73" s="42">
        <v>2400</v>
      </c>
      <c r="C73" s="43">
        <v>10252.619962713692</v>
      </c>
      <c r="D73" s="43">
        <v>11621.530989400258</v>
      </c>
      <c r="E73" s="43">
        <v>13063.74981970173</v>
      </c>
      <c r="F73" s="43">
        <v>13523.045650513508</v>
      </c>
      <c r="G73" s="43">
        <v>14167.855106799751</v>
      </c>
    </row>
    <row r="74" spans="1:7" ht="17.25" thickTop="1" thickBot="1" x14ac:dyDescent="0.3">
      <c r="A74" s="2143"/>
      <c r="B74" s="44">
        <v>2600</v>
      </c>
      <c r="C74" s="45">
        <v>10839.082391632965</v>
      </c>
      <c r="D74" s="45">
        <v>12285.789454808822</v>
      </c>
      <c r="E74" s="45">
        <v>13807.300399224379</v>
      </c>
      <c r="F74" s="45">
        <v>14295.021704907243</v>
      </c>
      <c r="G74" s="45">
        <v>14978.729179438129</v>
      </c>
    </row>
    <row r="75" spans="1:7" ht="17.25" thickTop="1" thickBot="1" x14ac:dyDescent="0.3">
      <c r="A75" s="2143"/>
      <c r="B75" s="42">
        <v>2800</v>
      </c>
      <c r="C75" s="43">
        <v>11427.040898177034</v>
      </c>
      <c r="D75" s="43">
        <v>12948.551842592589</v>
      </c>
      <c r="E75" s="43">
        <v>14555.339211621407</v>
      </c>
      <c r="F75" s="43">
        <v>15068.493836925774</v>
      </c>
      <c r="G75" s="43">
        <v>15788.107174451714</v>
      </c>
    </row>
    <row r="76" spans="1:7" ht="17.25" thickTop="1" thickBot="1" x14ac:dyDescent="0.3">
      <c r="A76" s="2143"/>
      <c r="B76" s="44">
        <v>3000</v>
      </c>
      <c r="C76" s="45">
        <v>12012.00724947151</v>
      </c>
      <c r="D76" s="45">
        <v>13612.81030800115</v>
      </c>
      <c r="E76" s="45">
        <v>15303.378024018441</v>
      </c>
      <c r="F76" s="45">
        <v>15841.9659689443</v>
      </c>
      <c r="G76" s="45">
        <v>16597.485169465304</v>
      </c>
    </row>
    <row r="77" spans="1:7" ht="17.25" thickTop="1" thickBot="1" x14ac:dyDescent="0.3">
      <c r="A77" s="2143">
        <v>2400</v>
      </c>
      <c r="B77" s="42">
        <v>1856</v>
      </c>
      <c r="C77" s="43">
        <v>8952.5285067676541</v>
      </c>
      <c r="D77" s="43">
        <v>10147.894528978111</v>
      </c>
      <c r="E77" s="43">
        <v>11406.095811429912</v>
      </c>
      <c r="F77" s="43">
        <v>11808.540692499517</v>
      </c>
      <c r="G77" s="43">
        <v>12372.561957046877</v>
      </c>
    </row>
    <row r="78" spans="1:7" ht="17.25" thickTop="1" thickBot="1" x14ac:dyDescent="0.3">
      <c r="A78" s="2143"/>
      <c r="B78" s="44">
        <v>2000</v>
      </c>
      <c r="C78" s="45">
        <v>9372.926319334787</v>
      </c>
      <c r="D78" s="45">
        <v>10625.143291287413</v>
      </c>
      <c r="E78" s="45">
        <v>11941.691601106186</v>
      </c>
      <c r="F78" s="45">
        <v>12363.585491298112</v>
      </c>
      <c r="G78" s="45">
        <v>12953.040075466975</v>
      </c>
    </row>
    <row r="79" spans="1:7" ht="17.25" thickTop="1" thickBot="1" x14ac:dyDescent="0.3">
      <c r="A79" s="2143"/>
      <c r="B79" s="42">
        <v>2200</v>
      </c>
      <c r="C79" s="43">
        <v>9959.3887482540595</v>
      </c>
      <c r="D79" s="43">
        <v>10804.672606262704</v>
      </c>
      <c r="E79" s="43">
        <v>12688.234335878427</v>
      </c>
      <c r="F79" s="43">
        <v>13134.065468067054</v>
      </c>
      <c r="G79" s="43">
        <v>13763.914148105348</v>
      </c>
    </row>
    <row r="80" spans="1:7" ht="17.25" thickTop="1" thickBot="1" x14ac:dyDescent="0.3">
      <c r="A80" s="2143"/>
      <c r="B80" s="44">
        <v>2400</v>
      </c>
      <c r="C80" s="45">
        <v>10548.843332422919</v>
      </c>
      <c r="D80" s="45">
        <v>11952.164144479748</v>
      </c>
      <c r="E80" s="45">
        <v>13436.273148275453</v>
      </c>
      <c r="F80" s="45">
        <v>13909.033677710375</v>
      </c>
      <c r="G80" s="45">
        <v>14571.796065494145</v>
      </c>
    </row>
    <row r="81" spans="1:7" ht="17.25" thickTop="1" thickBot="1" x14ac:dyDescent="0.3">
      <c r="A81" s="2143"/>
      <c r="B81" s="42">
        <v>2600</v>
      </c>
      <c r="C81" s="43">
        <v>11132.313606092601</v>
      </c>
      <c r="D81" s="43">
        <v>12616.422609888306</v>
      </c>
      <c r="E81" s="43">
        <v>14048.168896816223</v>
      </c>
      <c r="F81" s="43">
        <v>14682.505809728904</v>
      </c>
      <c r="G81" s="43">
        <v>15382.670138132527</v>
      </c>
    </row>
    <row r="82" spans="1:7" ht="15.75" thickTop="1" x14ac:dyDescent="0.25"/>
  </sheetData>
  <customSheetViews>
    <customSheetView guid="{3C29F810-2EC4-4A66-B352-336DDD8C5F1E}" topLeftCell="A61">
      <selection activeCell="A2" sqref="A2:G2"/>
      <pageMargins left="0.7" right="0.7" top="0.75" bottom="0.75" header="0.3" footer="0.3"/>
    </customSheetView>
  </customSheetViews>
  <mergeCells count="16">
    <mergeCell ref="A56:A62"/>
    <mergeCell ref="A63:A69"/>
    <mergeCell ref="A70:A76"/>
    <mergeCell ref="A77:A81"/>
    <mergeCell ref="A19:A24"/>
    <mergeCell ref="A25:A30"/>
    <mergeCell ref="A31:A36"/>
    <mergeCell ref="A37:A42"/>
    <mergeCell ref="A43:A48"/>
    <mergeCell ref="A49:A55"/>
    <mergeCell ref="A13:A18"/>
    <mergeCell ref="A2:G2"/>
    <mergeCell ref="A4:G4"/>
    <mergeCell ref="A5:B5"/>
    <mergeCell ref="C5:G5"/>
    <mergeCell ref="A7:A12"/>
  </mergeCells>
  <hyperlinks>
    <hyperlink ref="A2:G2" location="СОДЕРЖАНИЕ!A1" display="Вернуться в СОДЕРЖАНИЕ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O484"/>
  <sheetViews>
    <sheetView workbookViewId="0">
      <pane xSplit="1" ySplit="17" topLeftCell="B472" activePane="bottomRight" state="frozen"/>
      <selection pane="topRight" activeCell="B1" sqref="B1"/>
      <selection pane="bottomLeft" activeCell="A18" sqref="A18"/>
      <selection pane="bottomRight" activeCell="A2" sqref="A2:O2"/>
    </sheetView>
  </sheetViews>
  <sheetFormatPr defaultRowHeight="15" x14ac:dyDescent="0.25"/>
  <cols>
    <col min="1" max="1" width="12.140625" customWidth="1"/>
    <col min="2" max="2" width="11.42578125" customWidth="1"/>
    <col min="3" max="3" width="4.85546875" customWidth="1"/>
    <col min="4" max="4" width="11.42578125" customWidth="1"/>
    <col min="5" max="5" width="4.85546875" customWidth="1"/>
    <col min="6" max="6" width="11.42578125" customWidth="1"/>
    <col min="7" max="7" width="4.85546875" customWidth="1"/>
    <col min="8" max="8" width="1.42578125" customWidth="1"/>
    <col min="9" max="9" width="12.28515625" customWidth="1"/>
    <col min="10" max="10" width="11.42578125" customWidth="1"/>
    <col min="11" max="11" width="4.85546875" customWidth="1"/>
    <col min="12" max="12" width="11.42578125" customWidth="1"/>
    <col min="13" max="13" width="4.85546875" customWidth="1"/>
    <col min="14" max="14" width="11.42578125" customWidth="1"/>
    <col min="15" max="15" width="4.85546875" customWidth="1"/>
  </cols>
  <sheetData>
    <row r="1" spans="1:15" x14ac:dyDescent="0.25">
      <c r="A1" s="95"/>
      <c r="B1" s="95"/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95"/>
      <c r="O1" s="95"/>
    </row>
    <row r="2" spans="1:15" ht="18.75" x14ac:dyDescent="0.25">
      <c r="A2" s="2122" t="s">
        <v>61</v>
      </c>
      <c r="B2" s="2122"/>
      <c r="C2" s="2122"/>
      <c r="D2" s="2122"/>
      <c r="E2" s="2122"/>
      <c r="F2" s="2122"/>
      <c r="G2" s="2122"/>
      <c r="H2" s="2122"/>
      <c r="I2" s="2122"/>
      <c r="J2" s="2122"/>
      <c r="K2" s="2122"/>
      <c r="L2" s="2122"/>
      <c r="M2" s="2122"/>
      <c r="N2" s="2122"/>
      <c r="O2" s="2122"/>
    </row>
    <row r="3" spans="1:15" x14ac:dyDescent="0.25">
      <c r="A3" s="95"/>
      <c r="B3" s="95"/>
      <c r="C3" s="95"/>
      <c r="D3" s="95"/>
      <c r="E3" s="95"/>
      <c r="F3" s="95"/>
      <c r="G3" s="95"/>
      <c r="H3" s="95"/>
      <c r="I3" s="95"/>
      <c r="J3" s="95"/>
      <c r="K3" s="95"/>
      <c r="L3" s="95"/>
      <c r="M3" s="95"/>
      <c r="N3" s="95"/>
      <c r="O3" s="95"/>
    </row>
    <row r="4" spans="1:15" ht="15.75" x14ac:dyDescent="0.25">
      <c r="A4" s="1980" t="s">
        <v>287</v>
      </c>
      <c r="B4" s="1980"/>
      <c r="C4" s="1980"/>
      <c r="D4" s="1980"/>
      <c r="E4" s="1980"/>
      <c r="F4" s="1980"/>
      <c r="G4" s="1980"/>
      <c r="H4" s="1980"/>
      <c r="I4" s="1980"/>
      <c r="J4" s="1980"/>
      <c r="K4" s="1980"/>
      <c r="L4" s="1980"/>
      <c r="M4" s="1980"/>
      <c r="N4" s="1980"/>
      <c r="O4" s="1980"/>
    </row>
    <row r="5" spans="1:15" ht="15.75" x14ac:dyDescent="0.25">
      <c r="A5" s="1983" t="s">
        <v>288</v>
      </c>
      <c r="B5" s="1983"/>
      <c r="C5" s="1983"/>
      <c r="D5" s="1983"/>
      <c r="E5" s="1983"/>
      <c r="F5" s="1983"/>
      <c r="G5" s="1983"/>
      <c r="H5" s="1983"/>
      <c r="I5" s="1983"/>
      <c r="J5" s="1983"/>
      <c r="K5" s="1983"/>
      <c r="L5" s="1983"/>
      <c r="M5" s="1983"/>
      <c r="N5" s="1983"/>
      <c r="O5" s="1983"/>
    </row>
    <row r="6" spans="1:15" ht="15.75" x14ac:dyDescent="0.25">
      <c r="A6" s="2146" t="s">
        <v>289</v>
      </c>
      <c r="B6" s="2146"/>
      <c r="C6" s="2146"/>
      <c r="D6" s="2146"/>
      <c r="E6" s="2146"/>
      <c r="F6" s="2146"/>
      <c r="G6" s="2146"/>
      <c r="H6" s="2146"/>
      <c r="I6" s="2146"/>
      <c r="J6" s="2146"/>
      <c r="K6" s="2146"/>
      <c r="L6" s="2146"/>
      <c r="M6" s="2146"/>
      <c r="N6" s="2146"/>
      <c r="O6" s="2146"/>
    </row>
    <row r="7" spans="1:15" ht="15.75" x14ac:dyDescent="0.25">
      <c r="A7" s="2146" t="s">
        <v>290</v>
      </c>
      <c r="B7" s="2146"/>
      <c r="C7" s="2146"/>
      <c r="D7" s="2146"/>
      <c r="E7" s="2146"/>
      <c r="F7" s="2146"/>
      <c r="G7" s="2146"/>
      <c r="H7" s="2146"/>
      <c r="I7" s="2146"/>
      <c r="J7" s="2146"/>
      <c r="K7" s="2146"/>
      <c r="L7" s="2146"/>
      <c r="M7" s="2146"/>
      <c r="N7" s="2146"/>
      <c r="O7" s="2146"/>
    </row>
    <row r="8" spans="1:15" x14ac:dyDescent="0.25">
      <c r="A8" s="95"/>
      <c r="B8" s="95"/>
      <c r="C8" s="95"/>
      <c r="D8" s="95"/>
      <c r="E8" s="95"/>
      <c r="F8" s="95"/>
      <c r="G8" s="95"/>
      <c r="H8" s="95"/>
      <c r="I8" s="95"/>
      <c r="J8" s="95"/>
      <c r="K8" s="95"/>
      <c r="L8" s="95"/>
      <c r="M8" s="95"/>
      <c r="N8" s="95"/>
      <c r="O8" s="95"/>
    </row>
    <row r="9" spans="1:15" ht="19.5" thickBot="1" x14ac:dyDescent="0.35">
      <c r="A9" s="2145" t="s">
        <v>291</v>
      </c>
      <c r="B9" s="2145"/>
      <c r="C9" s="2145"/>
      <c r="D9" s="2145"/>
      <c r="E9" s="2145"/>
      <c r="F9" s="96"/>
      <c r="G9" s="96"/>
      <c r="H9" s="96"/>
      <c r="I9" s="96"/>
      <c r="J9" s="96"/>
      <c r="K9" s="96"/>
      <c r="L9" s="96"/>
      <c r="M9" s="96"/>
      <c r="N9" s="96"/>
      <c r="O9" s="96"/>
    </row>
    <row r="10" spans="1:15" x14ac:dyDescent="0.25">
      <c r="A10" s="2155" t="s">
        <v>292</v>
      </c>
      <c r="B10" s="2156"/>
      <c r="C10" s="2156"/>
      <c r="D10" s="2156"/>
      <c r="E10" s="2156"/>
      <c r="F10" s="2156"/>
      <c r="G10" s="2156"/>
      <c r="H10" s="2156"/>
      <c r="I10" s="2156"/>
      <c r="J10" s="2156"/>
      <c r="K10" s="2156"/>
      <c r="L10" s="2157">
        <v>9355</v>
      </c>
      <c r="M10" s="2157"/>
      <c r="N10" s="2157"/>
      <c r="O10" s="2158"/>
    </row>
    <row r="11" spans="1:15" x14ac:dyDescent="0.25">
      <c r="A11" s="2151" t="s">
        <v>293</v>
      </c>
      <c r="B11" s="2152"/>
      <c r="C11" s="2152"/>
      <c r="D11" s="2152"/>
      <c r="E11" s="2152"/>
      <c r="F11" s="2152"/>
      <c r="G11" s="2152"/>
      <c r="H11" s="2152"/>
      <c r="I11" s="2152"/>
      <c r="J11" s="2152"/>
      <c r="K11" s="2152"/>
      <c r="L11" s="2147">
        <v>2700</v>
      </c>
      <c r="M11" s="2147"/>
      <c r="N11" s="2147"/>
      <c r="O11" s="2148"/>
    </row>
    <row r="12" spans="1:15" x14ac:dyDescent="0.25">
      <c r="A12" s="2151" t="s">
        <v>294</v>
      </c>
      <c r="B12" s="2152"/>
      <c r="C12" s="2152"/>
      <c r="D12" s="2152"/>
      <c r="E12" s="2152"/>
      <c r="F12" s="2152"/>
      <c r="G12" s="2152"/>
      <c r="H12" s="2152"/>
      <c r="I12" s="2152"/>
      <c r="J12" s="2152"/>
      <c r="K12" s="2152"/>
      <c r="L12" s="2147">
        <v>1090</v>
      </c>
      <c r="M12" s="2147"/>
      <c r="N12" s="2147"/>
      <c r="O12" s="2148"/>
    </row>
    <row r="13" spans="1:15" x14ac:dyDescent="0.25">
      <c r="A13" s="2151" t="s">
        <v>295</v>
      </c>
      <c r="B13" s="2152"/>
      <c r="C13" s="2152"/>
      <c r="D13" s="2152"/>
      <c r="E13" s="2152"/>
      <c r="F13" s="2152"/>
      <c r="G13" s="2152"/>
      <c r="H13" s="2152"/>
      <c r="I13" s="2152"/>
      <c r="J13" s="2152"/>
      <c r="K13" s="2152"/>
      <c r="L13" s="2147">
        <v>1744</v>
      </c>
      <c r="M13" s="2147"/>
      <c r="N13" s="2147"/>
      <c r="O13" s="2148"/>
    </row>
    <row r="14" spans="1:15" ht="15.75" thickBot="1" x14ac:dyDescent="0.3">
      <c r="A14" s="2153" t="s">
        <v>296</v>
      </c>
      <c r="B14" s="2154"/>
      <c r="C14" s="2154"/>
      <c r="D14" s="2154"/>
      <c r="E14" s="2154"/>
      <c r="F14" s="2154"/>
      <c r="G14" s="2154"/>
      <c r="H14" s="2154"/>
      <c r="I14" s="2154"/>
      <c r="J14" s="2154"/>
      <c r="K14" s="2154"/>
      <c r="L14" s="2149">
        <v>10200</v>
      </c>
      <c r="M14" s="2149"/>
      <c r="N14" s="2149"/>
      <c r="O14" s="2150"/>
    </row>
    <row r="15" spans="1:15" ht="15.75" thickBot="1" x14ac:dyDescent="0.3">
      <c r="A15" s="95"/>
      <c r="B15" s="95"/>
      <c r="C15" s="95"/>
      <c r="D15" s="95"/>
      <c r="E15" s="95"/>
      <c r="F15" s="95"/>
      <c r="G15" s="95"/>
      <c r="H15" s="95"/>
      <c r="I15" s="95"/>
      <c r="J15" s="95"/>
      <c r="K15" s="95"/>
      <c r="L15" s="95"/>
      <c r="M15" s="95"/>
      <c r="N15" s="95"/>
      <c r="O15" s="95"/>
    </row>
    <row r="16" spans="1:15" ht="17.25" customHeight="1" thickTop="1" thickBot="1" x14ac:dyDescent="0.3">
      <c r="A16" s="2159" t="s">
        <v>284</v>
      </c>
      <c r="B16" s="2160" t="s">
        <v>285</v>
      </c>
      <c r="C16" s="2160"/>
      <c r="D16" s="2160"/>
      <c r="E16" s="2160"/>
      <c r="F16" s="2160"/>
      <c r="G16" s="2160"/>
      <c r="H16" s="1433"/>
      <c r="I16" s="2159" t="s">
        <v>284</v>
      </c>
      <c r="J16" s="2159" t="s">
        <v>285</v>
      </c>
      <c r="K16" s="2159"/>
      <c r="L16" s="2159"/>
      <c r="M16" s="2159"/>
      <c r="N16" s="2159"/>
      <c r="O16" s="2159"/>
    </row>
    <row r="17" spans="1:15" ht="17.25" thickTop="1" thickBot="1" x14ac:dyDescent="0.3">
      <c r="A17" s="2159"/>
      <c r="B17" s="2160">
        <v>2.2000000000000002</v>
      </c>
      <c r="C17" s="2160"/>
      <c r="D17" s="2161">
        <v>2.46</v>
      </c>
      <c r="E17" s="2161"/>
      <c r="F17" s="2160">
        <v>2.72</v>
      </c>
      <c r="G17" s="2160"/>
      <c r="H17" s="1433"/>
      <c r="I17" s="2159"/>
      <c r="J17" s="2160">
        <v>2.2000000000000002</v>
      </c>
      <c r="K17" s="2160"/>
      <c r="L17" s="2161">
        <v>2.46</v>
      </c>
      <c r="M17" s="2161"/>
      <c r="N17" s="2160">
        <v>2.72</v>
      </c>
      <c r="O17" s="2160"/>
    </row>
    <row r="18" spans="1:15" ht="17.25" thickTop="1" thickBot="1" x14ac:dyDescent="0.3">
      <c r="A18" s="1434" t="s">
        <v>297</v>
      </c>
      <c r="B18" s="1941">
        <v>100301.95</v>
      </c>
      <c r="C18" s="1451">
        <v>2.9</v>
      </c>
      <c r="D18" s="1941">
        <v>110056.54999999999</v>
      </c>
      <c r="E18" s="1451">
        <v>3.3</v>
      </c>
      <c r="F18" s="1941">
        <v>118547.65</v>
      </c>
      <c r="G18" s="1451">
        <v>3.7</v>
      </c>
      <c r="H18" s="1433"/>
      <c r="I18" s="1434" t="s">
        <v>298</v>
      </c>
      <c r="J18" s="1941">
        <v>124545.95</v>
      </c>
      <c r="K18" s="1451">
        <v>4.5999999999999996</v>
      </c>
      <c r="L18" s="1941">
        <v>134664.4</v>
      </c>
      <c r="M18" s="1451">
        <v>4</v>
      </c>
      <c r="N18" s="1941">
        <v>144908.25</v>
      </c>
      <c r="O18" s="1451">
        <v>5.8</v>
      </c>
    </row>
    <row r="19" spans="1:15" ht="17.25" thickTop="1" thickBot="1" x14ac:dyDescent="0.3">
      <c r="A19" s="1938" t="s">
        <v>299</v>
      </c>
      <c r="B19" s="1940">
        <v>112553.15</v>
      </c>
      <c r="C19" s="1452">
        <v>3.7</v>
      </c>
      <c r="D19" s="1940">
        <v>121919.2</v>
      </c>
      <c r="E19" s="1452">
        <v>4.0999999999999996</v>
      </c>
      <c r="F19" s="1940">
        <v>131363.15</v>
      </c>
      <c r="G19" s="1452">
        <v>4.5999999999999996</v>
      </c>
      <c r="H19" s="1433"/>
      <c r="I19" s="1938" t="s">
        <v>300</v>
      </c>
      <c r="J19" s="1940">
        <v>136536.85</v>
      </c>
      <c r="K19" s="1452">
        <v>5.5</v>
      </c>
      <c r="L19" s="1940">
        <v>147533.1</v>
      </c>
      <c r="M19" s="1452">
        <v>6</v>
      </c>
      <c r="N19" s="1940">
        <v>158647.15</v>
      </c>
      <c r="O19" s="1452">
        <v>6.9</v>
      </c>
    </row>
    <row r="20" spans="1:15" ht="17.25" thickTop="1" thickBot="1" x14ac:dyDescent="0.3">
      <c r="A20" s="1434" t="s">
        <v>301</v>
      </c>
      <c r="B20" s="1941">
        <v>120022.04999999999</v>
      </c>
      <c r="C20" s="1451">
        <v>4.4000000000000004</v>
      </c>
      <c r="D20" s="1941">
        <v>133729.60000000001</v>
      </c>
      <c r="E20" s="1451">
        <v>5</v>
      </c>
      <c r="F20" s="1941">
        <v>143966.79999999999</v>
      </c>
      <c r="G20" s="1451">
        <v>5.5</v>
      </c>
      <c r="H20" s="1433"/>
      <c r="I20" s="1434" t="s">
        <v>302</v>
      </c>
      <c r="J20" s="1941">
        <v>148531.54999999999</v>
      </c>
      <c r="K20" s="1451">
        <v>6.4</v>
      </c>
      <c r="L20" s="1941">
        <v>160397.04999999999</v>
      </c>
      <c r="M20" s="1451">
        <v>7</v>
      </c>
      <c r="N20" s="1941">
        <v>172266.35</v>
      </c>
      <c r="O20" s="1451">
        <v>8.1</v>
      </c>
    </row>
    <row r="21" spans="1:15" ht="17.25" thickTop="1" thickBot="1" x14ac:dyDescent="0.3">
      <c r="A21" s="1938" t="s">
        <v>303</v>
      </c>
      <c r="B21" s="1940">
        <v>134664.4</v>
      </c>
      <c r="C21" s="1452">
        <v>5.0999999999999996</v>
      </c>
      <c r="D21" s="1940">
        <v>145535.25</v>
      </c>
      <c r="E21" s="1452">
        <v>5.8</v>
      </c>
      <c r="F21" s="1940">
        <v>156650.25</v>
      </c>
      <c r="G21" s="1452">
        <v>6.5</v>
      </c>
      <c r="H21" s="1433"/>
      <c r="I21" s="1938" t="s">
        <v>304</v>
      </c>
      <c r="J21" s="1940">
        <v>160525.29999999999</v>
      </c>
      <c r="K21" s="1452">
        <v>7.3</v>
      </c>
      <c r="L21" s="1940">
        <v>173262.9</v>
      </c>
      <c r="M21" s="1452">
        <v>8</v>
      </c>
      <c r="N21" s="1940">
        <v>185881.75</v>
      </c>
      <c r="O21" s="1452">
        <v>9.1999999999999993</v>
      </c>
    </row>
    <row r="22" spans="1:15" ht="17.25" thickTop="1" thickBot="1" x14ac:dyDescent="0.3">
      <c r="A22" s="1434" t="s">
        <v>305</v>
      </c>
      <c r="B22" s="1941">
        <v>145535.25</v>
      </c>
      <c r="C22" s="1451">
        <v>5.9</v>
      </c>
      <c r="D22" s="1941">
        <v>157398.85</v>
      </c>
      <c r="E22" s="1451">
        <v>6.6</v>
      </c>
      <c r="F22" s="1941">
        <v>169390.7</v>
      </c>
      <c r="G22" s="1451">
        <v>7.4</v>
      </c>
      <c r="H22" s="1433"/>
      <c r="I22" s="1434" t="s">
        <v>306</v>
      </c>
      <c r="J22" s="1941">
        <v>172517.15</v>
      </c>
      <c r="K22" s="1451">
        <v>8.3000000000000007</v>
      </c>
      <c r="L22" s="1941">
        <v>186006.2</v>
      </c>
      <c r="M22" s="1451">
        <v>9</v>
      </c>
      <c r="N22" s="1941">
        <v>199500.95</v>
      </c>
      <c r="O22" s="1451">
        <v>10.4</v>
      </c>
    </row>
    <row r="23" spans="1:15" ht="17.25" thickTop="1" thickBot="1" x14ac:dyDescent="0.3">
      <c r="A23" s="1938" t="s">
        <v>307</v>
      </c>
      <c r="B23" s="1940">
        <v>156403.25</v>
      </c>
      <c r="C23" s="1452">
        <v>6.6096000000000004</v>
      </c>
      <c r="D23" s="1940">
        <v>169263.4</v>
      </c>
      <c r="E23" s="1452">
        <v>7.452</v>
      </c>
      <c r="F23" s="1940">
        <v>182057.05</v>
      </c>
      <c r="G23" s="1452">
        <v>8.2943999999999996</v>
      </c>
      <c r="H23" s="1433"/>
      <c r="I23" s="1938" t="s">
        <v>308</v>
      </c>
      <c r="J23" s="1940">
        <v>184592.6</v>
      </c>
      <c r="K23" s="1452">
        <v>9.1999999999999993</v>
      </c>
      <c r="L23" s="1940">
        <v>198874.9</v>
      </c>
      <c r="M23" s="1452">
        <v>10</v>
      </c>
      <c r="N23" s="1940">
        <v>213363.34999999998</v>
      </c>
      <c r="O23" s="1452">
        <v>11.5</v>
      </c>
    </row>
    <row r="24" spans="1:15" ht="17.25" thickTop="1" thickBot="1" x14ac:dyDescent="0.3">
      <c r="A24" s="1434" t="s">
        <v>309</v>
      </c>
      <c r="B24" s="1941">
        <v>167273.15</v>
      </c>
      <c r="C24" s="1451">
        <v>7.3440000000000003</v>
      </c>
      <c r="D24" s="1941">
        <v>181129.85</v>
      </c>
      <c r="E24" s="1451">
        <v>8.2799999999999994</v>
      </c>
      <c r="F24" s="1941">
        <v>194875.4</v>
      </c>
      <c r="G24" s="1451">
        <v>9.2159999999999993</v>
      </c>
      <c r="H24" s="1433"/>
      <c r="I24" s="1434" t="s">
        <v>310</v>
      </c>
      <c r="J24" s="1941">
        <v>196499.9</v>
      </c>
      <c r="K24" s="1451">
        <v>10.098000000000001</v>
      </c>
      <c r="L24" s="1941">
        <v>211736.95</v>
      </c>
      <c r="M24" s="1451">
        <v>11</v>
      </c>
      <c r="N24" s="1941">
        <v>227227.65</v>
      </c>
      <c r="O24" s="1451">
        <v>12.672000000000001</v>
      </c>
    </row>
    <row r="25" spans="1:15" ht="17.25" thickTop="1" thickBot="1" x14ac:dyDescent="0.3">
      <c r="A25" s="1938" t="s">
        <v>311</v>
      </c>
      <c r="B25" s="1940">
        <v>178144.95</v>
      </c>
      <c r="C25" s="1452">
        <v>8.0784000000000002</v>
      </c>
      <c r="D25" s="1940">
        <v>192994.4</v>
      </c>
      <c r="E25" s="1452">
        <v>9.1080000000000005</v>
      </c>
      <c r="F25" s="1940">
        <v>207615.84999999998</v>
      </c>
      <c r="G25" s="1452">
        <v>10.137600000000001</v>
      </c>
      <c r="H25" s="1433"/>
      <c r="I25" s="1938" t="s">
        <v>312</v>
      </c>
      <c r="J25" s="1940">
        <v>208491.75</v>
      </c>
      <c r="K25" s="1452">
        <v>11.016</v>
      </c>
      <c r="L25" s="1940">
        <v>224599</v>
      </c>
      <c r="M25" s="1452">
        <v>12</v>
      </c>
      <c r="N25" s="1940">
        <v>241385.5</v>
      </c>
      <c r="O25" s="1452">
        <v>13.824</v>
      </c>
    </row>
    <row r="26" spans="1:15" ht="17.25" thickTop="1" thickBot="1" x14ac:dyDescent="0.3">
      <c r="A26" s="1434" t="s">
        <v>313</v>
      </c>
      <c r="B26" s="1941">
        <v>189012.95</v>
      </c>
      <c r="C26" s="1451">
        <v>8.8127999999999993</v>
      </c>
      <c r="D26" s="1941">
        <v>204860.84999999998</v>
      </c>
      <c r="E26" s="1451">
        <v>9.9359999999999999</v>
      </c>
      <c r="F26" s="1941">
        <v>220358.2</v>
      </c>
      <c r="G26" s="1451">
        <v>11.059200000000001</v>
      </c>
      <c r="H26" s="1433"/>
      <c r="I26" s="1434" t="s">
        <v>314</v>
      </c>
      <c r="J26" s="1941">
        <v>220483.59999999998</v>
      </c>
      <c r="K26" s="1451">
        <v>11.933999999999999</v>
      </c>
      <c r="L26" s="1941">
        <v>237466.75</v>
      </c>
      <c r="M26" s="1451">
        <v>13</v>
      </c>
      <c r="N26" s="1941">
        <v>254954.34999999998</v>
      </c>
      <c r="O26" s="1451">
        <v>14.976000000000001</v>
      </c>
    </row>
    <row r="27" spans="1:15" ht="17.25" thickTop="1" thickBot="1" x14ac:dyDescent="0.3">
      <c r="A27" s="1938" t="s">
        <v>315</v>
      </c>
      <c r="B27" s="1940">
        <v>199882.84999999998</v>
      </c>
      <c r="C27" s="1452">
        <v>9.5472000000000001</v>
      </c>
      <c r="D27" s="1940">
        <v>216728.25</v>
      </c>
      <c r="E27" s="1452">
        <v>10.763999999999999</v>
      </c>
      <c r="F27" s="1940">
        <v>233098.65</v>
      </c>
      <c r="G27" s="1452">
        <v>11.9808</v>
      </c>
      <c r="H27" s="1433"/>
      <c r="I27" s="1938" t="s">
        <v>316</v>
      </c>
      <c r="J27" s="1940">
        <v>232476.4</v>
      </c>
      <c r="K27" s="1452">
        <v>12.852</v>
      </c>
      <c r="L27" s="1940">
        <v>250331.65</v>
      </c>
      <c r="M27" s="1452">
        <v>14</v>
      </c>
      <c r="N27" s="1940">
        <v>268818.64999999997</v>
      </c>
      <c r="O27" s="1452">
        <v>16.128</v>
      </c>
    </row>
    <row r="28" spans="1:15" ht="17.25" thickTop="1" thickBot="1" x14ac:dyDescent="0.3">
      <c r="A28" s="1434" t="s">
        <v>317</v>
      </c>
      <c r="B28" s="1941">
        <v>210751.8</v>
      </c>
      <c r="C28" s="1451">
        <v>10.281599999999999</v>
      </c>
      <c r="D28" s="1941">
        <v>228594.7</v>
      </c>
      <c r="E28" s="1451">
        <v>11.592000000000001</v>
      </c>
      <c r="F28" s="1941">
        <v>245841.95</v>
      </c>
      <c r="G28" s="1451">
        <v>12.9024</v>
      </c>
      <c r="H28" s="1433"/>
      <c r="I28" s="1434" t="s">
        <v>318</v>
      </c>
      <c r="J28" s="1941">
        <v>244468.25</v>
      </c>
      <c r="K28" s="1451">
        <v>13.77</v>
      </c>
      <c r="L28" s="1941">
        <v>263196.55</v>
      </c>
      <c r="M28" s="1451">
        <v>14</v>
      </c>
      <c r="N28" s="1941">
        <v>282682.95</v>
      </c>
      <c r="O28" s="1451">
        <v>17.28</v>
      </c>
    </row>
    <row r="29" spans="1:15" ht="17.25" thickTop="1" thickBot="1" x14ac:dyDescent="0.3">
      <c r="A29" s="1938" t="s">
        <v>319</v>
      </c>
      <c r="B29" s="1940">
        <v>221622.65</v>
      </c>
      <c r="C29" s="1452">
        <v>11.016</v>
      </c>
      <c r="D29" s="1940">
        <v>240457.34999999998</v>
      </c>
      <c r="E29" s="1452">
        <v>12.42</v>
      </c>
      <c r="F29" s="1940">
        <v>258585.25</v>
      </c>
      <c r="G29" s="1452">
        <v>13.824</v>
      </c>
      <c r="H29" s="1433"/>
      <c r="I29" s="1938" t="s">
        <v>320</v>
      </c>
      <c r="J29" s="1940">
        <v>256463.9</v>
      </c>
      <c r="K29" s="1452">
        <v>14.688000000000001</v>
      </c>
      <c r="L29" s="1940">
        <v>276061.45</v>
      </c>
      <c r="M29" s="1452">
        <v>15</v>
      </c>
      <c r="N29" s="1940">
        <v>296549.14999999997</v>
      </c>
      <c r="O29" s="1452">
        <v>18.431999999999999</v>
      </c>
    </row>
    <row r="30" spans="1:15" ht="17.25" thickTop="1" thickBot="1" x14ac:dyDescent="0.3">
      <c r="A30" s="1434" t="s">
        <v>321</v>
      </c>
      <c r="B30" s="1941">
        <v>232493.5</v>
      </c>
      <c r="C30" s="1451">
        <v>11.750400000000001</v>
      </c>
      <c r="D30" s="1941">
        <v>252323.8</v>
      </c>
      <c r="E30" s="1451">
        <v>13.247999999999999</v>
      </c>
      <c r="F30" s="1941">
        <v>271328.55</v>
      </c>
      <c r="G30" s="1451">
        <v>14.7456</v>
      </c>
      <c r="H30" s="1433"/>
      <c r="I30" s="1434" t="s">
        <v>322</v>
      </c>
      <c r="J30" s="1941">
        <v>268456.7</v>
      </c>
      <c r="K30" s="1451">
        <v>15.606</v>
      </c>
      <c r="L30" s="1941">
        <v>288925.39999999997</v>
      </c>
      <c r="M30" s="1451">
        <v>16</v>
      </c>
      <c r="N30" s="1941">
        <v>310412.5</v>
      </c>
      <c r="O30" s="1451">
        <v>19.584</v>
      </c>
    </row>
    <row r="31" spans="1:15" ht="17.25" thickTop="1" thickBot="1" x14ac:dyDescent="0.3">
      <c r="A31" s="1938" t="s">
        <v>323</v>
      </c>
      <c r="B31" s="1940">
        <v>243361.5</v>
      </c>
      <c r="C31" s="1452">
        <v>12.4848</v>
      </c>
      <c r="D31" s="1940">
        <v>264189.3</v>
      </c>
      <c r="E31" s="1452">
        <v>14.076000000000001</v>
      </c>
      <c r="F31" s="1940">
        <v>284066.14999999997</v>
      </c>
      <c r="G31" s="1452">
        <v>15.667199999999999</v>
      </c>
      <c r="H31" s="1433"/>
      <c r="I31" s="1938" t="s">
        <v>324</v>
      </c>
      <c r="J31" s="1940">
        <v>280448.55</v>
      </c>
      <c r="K31" s="1452">
        <v>16.524000000000001</v>
      </c>
      <c r="L31" s="1940">
        <v>301793.14999999997</v>
      </c>
      <c r="M31" s="1452">
        <v>18</v>
      </c>
      <c r="N31" s="1940">
        <v>324278.7</v>
      </c>
      <c r="O31" s="1452">
        <v>20.736000000000001</v>
      </c>
    </row>
    <row r="32" spans="1:15" ht="17.25" thickTop="1" thickBot="1" x14ac:dyDescent="0.3">
      <c r="A32" s="1434" t="s">
        <v>325</v>
      </c>
      <c r="B32" s="1941">
        <v>254232.34999999998</v>
      </c>
      <c r="C32" s="1451">
        <v>13.219200000000001</v>
      </c>
      <c r="D32" s="1941">
        <v>276052.89999999997</v>
      </c>
      <c r="E32" s="1451">
        <v>14.904</v>
      </c>
      <c r="F32" s="1941">
        <v>296808.5</v>
      </c>
      <c r="G32" s="1451">
        <v>16.588799999999999</v>
      </c>
      <c r="H32" s="1433"/>
      <c r="I32" s="1434" t="s">
        <v>326</v>
      </c>
      <c r="J32" s="1941">
        <v>292437.55</v>
      </c>
      <c r="K32" s="1451">
        <v>17.442</v>
      </c>
      <c r="L32" s="1941">
        <v>314657.09999999998</v>
      </c>
      <c r="M32" s="1451">
        <v>19</v>
      </c>
      <c r="N32" s="1941">
        <v>338142.05</v>
      </c>
      <c r="O32" s="1451">
        <v>21.888000000000002</v>
      </c>
    </row>
    <row r="33" spans="1:15" ht="17.25" thickTop="1" thickBot="1" x14ac:dyDescent="0.3">
      <c r="A33" s="1938" t="s">
        <v>327</v>
      </c>
      <c r="B33" s="1940">
        <v>265101.3</v>
      </c>
      <c r="C33" s="1452">
        <v>13.9536</v>
      </c>
      <c r="D33" s="1940">
        <v>287919.34999999998</v>
      </c>
      <c r="E33" s="1452">
        <v>15.731999999999999</v>
      </c>
      <c r="F33" s="1940">
        <v>309549.89999999997</v>
      </c>
      <c r="G33" s="1452">
        <v>17.510400000000001</v>
      </c>
      <c r="H33" s="1433"/>
      <c r="I33" s="1938" t="s">
        <v>328</v>
      </c>
      <c r="J33" s="1940">
        <v>304430.34999999998</v>
      </c>
      <c r="K33" s="1452">
        <v>18.36</v>
      </c>
      <c r="L33" s="1940">
        <v>327519.14999999997</v>
      </c>
      <c r="M33" s="1452">
        <v>20</v>
      </c>
      <c r="N33" s="1940">
        <v>352004.45</v>
      </c>
      <c r="O33" s="1452">
        <v>23.04</v>
      </c>
    </row>
    <row r="34" spans="1:15" ht="17.25" thickTop="1" thickBot="1" x14ac:dyDescent="0.3">
      <c r="A34" s="1434" t="s">
        <v>329</v>
      </c>
      <c r="B34" s="1941">
        <v>275971.20000000001</v>
      </c>
      <c r="C34" s="1451">
        <v>14.688000000000001</v>
      </c>
      <c r="D34" s="1941">
        <v>299784.84999999998</v>
      </c>
      <c r="E34" s="1451">
        <v>16.559999999999999</v>
      </c>
      <c r="F34" s="1941">
        <v>322295.09999999998</v>
      </c>
      <c r="G34" s="1451">
        <v>18.431999999999999</v>
      </c>
      <c r="H34" s="1433"/>
      <c r="I34" s="1434" t="s">
        <v>330</v>
      </c>
      <c r="J34" s="1941">
        <v>316422.2</v>
      </c>
      <c r="K34" s="1451">
        <v>19.277999999999999</v>
      </c>
      <c r="L34" s="1941">
        <v>340384.05</v>
      </c>
      <c r="M34" s="1451">
        <v>21</v>
      </c>
      <c r="N34" s="1941">
        <v>365870.65</v>
      </c>
      <c r="O34" s="1451">
        <v>24.192</v>
      </c>
    </row>
    <row r="35" spans="1:15" ht="17.25" thickTop="1" thickBot="1" x14ac:dyDescent="0.3">
      <c r="A35" s="1938" t="s">
        <v>331</v>
      </c>
      <c r="B35" s="1940">
        <v>286842.05</v>
      </c>
      <c r="C35" s="1452">
        <v>15.4224</v>
      </c>
      <c r="D35" s="1940">
        <v>311651.3</v>
      </c>
      <c r="E35" s="1452">
        <v>17.388000000000002</v>
      </c>
      <c r="F35" s="1940">
        <v>335036.5</v>
      </c>
      <c r="G35" s="1452">
        <v>19.3536</v>
      </c>
      <c r="H35" s="1433"/>
      <c r="I35" s="1938" t="s">
        <v>332</v>
      </c>
      <c r="J35" s="1940">
        <v>328414.05</v>
      </c>
      <c r="K35" s="1452">
        <v>20.196000000000002</v>
      </c>
      <c r="L35" s="1940">
        <v>353251.8</v>
      </c>
      <c r="M35" s="1452">
        <v>22</v>
      </c>
      <c r="N35" s="1940">
        <v>379734</v>
      </c>
      <c r="O35" s="1452">
        <v>25.344000000000001</v>
      </c>
    </row>
    <row r="36" spans="1:15" ht="17.25" thickTop="1" thickBot="1" x14ac:dyDescent="0.3">
      <c r="A36" s="1434" t="s">
        <v>333</v>
      </c>
      <c r="B36" s="1941">
        <v>297711</v>
      </c>
      <c r="C36" s="1451">
        <v>16.1568</v>
      </c>
      <c r="D36" s="1941">
        <v>323516.79999999999</v>
      </c>
      <c r="E36" s="1451">
        <v>18.216000000000001</v>
      </c>
      <c r="F36" s="1941">
        <v>347776</v>
      </c>
      <c r="G36" s="1451">
        <v>20.275200000000002</v>
      </c>
      <c r="H36" s="1433"/>
      <c r="I36" s="1434" t="s">
        <v>334</v>
      </c>
      <c r="J36" s="1941">
        <v>340405.9</v>
      </c>
      <c r="K36" s="1451">
        <v>21.114000000000001</v>
      </c>
      <c r="L36" s="1941">
        <v>366117.65</v>
      </c>
      <c r="M36" s="1451">
        <v>22</v>
      </c>
      <c r="N36" s="1941">
        <v>393596.4</v>
      </c>
      <c r="O36" s="1451">
        <v>26.495999999999999</v>
      </c>
    </row>
    <row r="37" spans="1:15" ht="17.25" thickTop="1" thickBot="1" x14ac:dyDescent="0.3">
      <c r="A37" s="1938" t="s">
        <v>335</v>
      </c>
      <c r="B37" s="1940">
        <v>308580.89999999997</v>
      </c>
      <c r="C37" s="1452">
        <v>16.891200000000001</v>
      </c>
      <c r="D37" s="1940">
        <v>335383.25</v>
      </c>
      <c r="E37" s="1452">
        <v>19.044</v>
      </c>
      <c r="F37" s="1940">
        <v>360516.45</v>
      </c>
      <c r="G37" s="1452">
        <v>21.1968</v>
      </c>
      <c r="H37" s="1433"/>
      <c r="I37" s="1938" t="s">
        <v>336</v>
      </c>
      <c r="J37" s="1940">
        <v>352402.5</v>
      </c>
      <c r="K37" s="1452">
        <v>22.032</v>
      </c>
      <c r="L37" s="1940">
        <v>378979.69999999995</v>
      </c>
      <c r="M37" s="1452">
        <v>23</v>
      </c>
      <c r="N37" s="1940">
        <v>407462.6</v>
      </c>
      <c r="O37" s="1452">
        <v>27.648</v>
      </c>
    </row>
    <row r="38" spans="1:15" ht="17.25" thickTop="1" thickBot="1" x14ac:dyDescent="0.3">
      <c r="A38" s="1434" t="s">
        <v>337</v>
      </c>
      <c r="B38" s="1941">
        <v>319448.89999999997</v>
      </c>
      <c r="C38" s="1451">
        <v>17.625599999999999</v>
      </c>
      <c r="D38" s="1941">
        <v>347247.8</v>
      </c>
      <c r="E38" s="1451">
        <v>19.872</v>
      </c>
      <c r="F38" s="1941">
        <v>373261.65</v>
      </c>
      <c r="G38" s="1451">
        <v>22.118400000000001</v>
      </c>
      <c r="H38" s="1433"/>
      <c r="I38" s="1434" t="s">
        <v>338</v>
      </c>
      <c r="J38" s="1941">
        <v>364394.35</v>
      </c>
      <c r="K38" s="1451">
        <v>22.95</v>
      </c>
      <c r="L38" s="1941">
        <v>391846.5</v>
      </c>
      <c r="M38" s="1451">
        <v>24</v>
      </c>
      <c r="N38" s="1941">
        <v>421326.9</v>
      </c>
      <c r="O38" s="1451">
        <v>28.8</v>
      </c>
    </row>
    <row r="39" spans="1:15" ht="17.25" thickTop="1" thickBot="1" x14ac:dyDescent="0.3">
      <c r="A39" s="1938" t="s">
        <v>339</v>
      </c>
      <c r="B39" s="1940">
        <v>330319.75</v>
      </c>
      <c r="C39" s="1452">
        <v>18.36</v>
      </c>
      <c r="D39" s="1940">
        <v>359111.4</v>
      </c>
      <c r="E39" s="1452">
        <v>20.7</v>
      </c>
      <c r="F39" s="1940">
        <v>386002.1</v>
      </c>
      <c r="G39" s="1452">
        <v>23.04</v>
      </c>
      <c r="H39" s="1433"/>
      <c r="I39" s="1938" t="s">
        <v>340</v>
      </c>
      <c r="J39" s="1940">
        <v>376386.19999999995</v>
      </c>
      <c r="K39" s="1452">
        <v>23.867999999999999</v>
      </c>
      <c r="L39" s="1940">
        <v>404711.4</v>
      </c>
      <c r="M39" s="1452">
        <v>25</v>
      </c>
      <c r="N39" s="1940">
        <v>435190.25</v>
      </c>
      <c r="O39" s="1452">
        <v>29.952000000000002</v>
      </c>
    </row>
    <row r="40" spans="1:15" ht="17.25" thickTop="1" thickBot="1" x14ac:dyDescent="0.3">
      <c r="A40" s="1434" t="s">
        <v>341</v>
      </c>
      <c r="B40" s="1941">
        <v>341191.55</v>
      </c>
      <c r="C40" s="1451">
        <v>19.0944</v>
      </c>
      <c r="D40" s="1941">
        <v>370978.8</v>
      </c>
      <c r="E40" s="1451">
        <v>21.527999999999999</v>
      </c>
      <c r="F40" s="1941">
        <v>398744.44999999995</v>
      </c>
      <c r="G40" s="1451">
        <v>23.961600000000001</v>
      </c>
      <c r="H40" s="1433"/>
      <c r="I40" s="1434" t="s">
        <v>342</v>
      </c>
      <c r="J40" s="1941">
        <v>388377.1</v>
      </c>
      <c r="K40" s="1451">
        <v>24.786000000000001</v>
      </c>
      <c r="L40" s="1941">
        <v>417575.35</v>
      </c>
      <c r="M40" s="1451">
        <v>26</v>
      </c>
      <c r="N40" s="1941">
        <v>449055.5</v>
      </c>
      <c r="O40" s="1451">
        <v>31.103999999999999</v>
      </c>
    </row>
    <row r="41" spans="1:15" ht="17.25" thickTop="1" thickBot="1" x14ac:dyDescent="0.3">
      <c r="A41" s="1938" t="s">
        <v>343</v>
      </c>
      <c r="B41" s="1940">
        <v>352058.6</v>
      </c>
      <c r="C41" s="1452">
        <v>19.828800000000001</v>
      </c>
      <c r="D41" s="1940">
        <v>382844.3</v>
      </c>
      <c r="E41" s="1452">
        <v>22.356000000000002</v>
      </c>
      <c r="F41" s="1940">
        <v>411483.94999999995</v>
      </c>
      <c r="G41" s="1452">
        <v>24.883199999999999</v>
      </c>
      <c r="H41" s="1433"/>
      <c r="I41" s="1938" t="s">
        <v>344</v>
      </c>
      <c r="J41" s="1940">
        <v>400367.05</v>
      </c>
      <c r="K41" s="1452">
        <v>25.704000000000001</v>
      </c>
      <c r="L41" s="1940">
        <v>430439.3</v>
      </c>
      <c r="M41" s="1452">
        <v>27</v>
      </c>
      <c r="N41" s="1940">
        <v>462920.75</v>
      </c>
      <c r="O41" s="1452">
        <v>32.256</v>
      </c>
    </row>
    <row r="42" spans="1:15" ht="17.25" thickTop="1" thickBot="1" x14ac:dyDescent="0.3">
      <c r="A42" s="1434" t="s">
        <v>345</v>
      </c>
      <c r="B42" s="1941">
        <v>362929.45</v>
      </c>
      <c r="C42" s="1451">
        <v>20.563199999999998</v>
      </c>
      <c r="D42" s="1941">
        <v>394710.75</v>
      </c>
      <c r="E42" s="1451">
        <v>23.184000000000001</v>
      </c>
      <c r="F42" s="1941">
        <v>424228.19999999995</v>
      </c>
      <c r="G42" s="1451">
        <v>25.8048</v>
      </c>
      <c r="H42" s="1433"/>
      <c r="I42" s="1434" t="s">
        <v>346</v>
      </c>
      <c r="J42" s="1941">
        <v>412360.8</v>
      </c>
      <c r="K42" s="1451">
        <v>26.622</v>
      </c>
      <c r="L42" s="1941">
        <v>443307.05</v>
      </c>
      <c r="M42" s="1451">
        <v>29</v>
      </c>
      <c r="N42" s="1941">
        <v>476784.1</v>
      </c>
      <c r="O42" s="1451">
        <v>33.408000000000001</v>
      </c>
    </row>
    <row r="43" spans="1:15" ht="17.25" thickTop="1" thickBot="1" x14ac:dyDescent="0.3">
      <c r="A43" s="1938" t="s">
        <v>347</v>
      </c>
      <c r="B43" s="1940">
        <v>373798.40000000002</v>
      </c>
      <c r="C43" s="1452">
        <v>21.297599999999999</v>
      </c>
      <c r="D43" s="1940">
        <v>406575.3</v>
      </c>
      <c r="E43" s="1452">
        <v>24.012</v>
      </c>
      <c r="F43" s="1940">
        <v>436969.6</v>
      </c>
      <c r="G43" s="1452">
        <v>26.726400000000002</v>
      </c>
      <c r="H43" s="1433"/>
      <c r="I43" s="1938" t="s">
        <v>348</v>
      </c>
      <c r="J43" s="1940">
        <v>424352.65</v>
      </c>
      <c r="K43" s="1452">
        <v>27.54</v>
      </c>
      <c r="L43" s="1940">
        <v>456171.94999999995</v>
      </c>
      <c r="M43" s="1452">
        <v>30</v>
      </c>
      <c r="N43" s="1940">
        <v>490650.3</v>
      </c>
      <c r="O43" s="1452">
        <v>34.56</v>
      </c>
    </row>
    <row r="44" spans="1:15" ht="17.25" thickTop="1" thickBot="1" x14ac:dyDescent="0.3">
      <c r="A44" s="1434" t="s">
        <v>349</v>
      </c>
      <c r="B44" s="1941">
        <v>384668.3</v>
      </c>
      <c r="C44" s="1451">
        <v>22.032</v>
      </c>
      <c r="D44" s="1941">
        <v>418441.75</v>
      </c>
      <c r="E44" s="1451">
        <v>24.84</v>
      </c>
      <c r="F44" s="1941">
        <v>449711</v>
      </c>
      <c r="G44" s="1451">
        <v>27.648</v>
      </c>
      <c r="H44" s="1433"/>
      <c r="I44" s="1434" t="s">
        <v>350</v>
      </c>
      <c r="J44" s="1941">
        <v>436345.44999999995</v>
      </c>
      <c r="K44" s="1451">
        <v>28.457999999999998</v>
      </c>
      <c r="L44" s="1941">
        <v>463398.6</v>
      </c>
      <c r="M44" s="1451">
        <v>31</v>
      </c>
      <c r="N44" s="1941">
        <v>504514.6</v>
      </c>
      <c r="O44" s="1451">
        <v>35.712000000000003</v>
      </c>
    </row>
    <row r="45" spans="1:15" ht="17.25" thickTop="1" thickBot="1" x14ac:dyDescent="0.3">
      <c r="A45" s="1938" t="s">
        <v>351</v>
      </c>
      <c r="B45" s="1940">
        <v>395540.1</v>
      </c>
      <c r="C45" s="1452">
        <v>22.766400000000001</v>
      </c>
      <c r="D45" s="1940">
        <v>430306.3</v>
      </c>
      <c r="E45" s="1452">
        <v>25.667999999999999</v>
      </c>
      <c r="F45" s="1940">
        <v>462452.4</v>
      </c>
      <c r="G45" s="1452">
        <v>28.569600000000001</v>
      </c>
      <c r="H45" s="1433"/>
      <c r="I45" s="1938" t="s">
        <v>352</v>
      </c>
      <c r="J45" s="1940">
        <v>448338.25</v>
      </c>
      <c r="K45" s="1452">
        <v>29.376000000000001</v>
      </c>
      <c r="L45" s="1940">
        <v>469034</v>
      </c>
      <c r="M45" s="1452">
        <v>32</v>
      </c>
      <c r="N45" s="1940">
        <v>518376.05</v>
      </c>
      <c r="O45" s="1452">
        <v>36.863999999999997</v>
      </c>
    </row>
    <row r="46" spans="1:15" ht="17.25" thickTop="1" thickBot="1" x14ac:dyDescent="0.3">
      <c r="A46" s="1434" t="s">
        <v>353</v>
      </c>
      <c r="B46" s="1941">
        <v>406408.1</v>
      </c>
      <c r="C46" s="1451">
        <v>23.500800000000002</v>
      </c>
      <c r="D46" s="1941">
        <v>442170.85</v>
      </c>
      <c r="E46" s="1451">
        <v>26.495999999999999</v>
      </c>
      <c r="F46" s="1941">
        <v>475195.69999999995</v>
      </c>
      <c r="G46" s="1451">
        <v>29.491199999999999</v>
      </c>
      <c r="H46" s="1433"/>
      <c r="I46" s="1434" t="s">
        <v>354</v>
      </c>
      <c r="J46" s="1941">
        <v>460332.94999999995</v>
      </c>
      <c r="K46" s="1451">
        <v>30.294</v>
      </c>
      <c r="L46" s="1941">
        <v>494766.65</v>
      </c>
      <c r="M46" s="1451">
        <v>32</v>
      </c>
      <c r="N46" s="1941">
        <v>532242.25</v>
      </c>
      <c r="O46" s="1451">
        <v>38.015999999999998</v>
      </c>
    </row>
    <row r="47" spans="1:15" ht="17.25" thickTop="1" thickBot="1" x14ac:dyDescent="0.3">
      <c r="A47" s="1938" t="s">
        <v>355</v>
      </c>
      <c r="B47" s="1940">
        <v>417278</v>
      </c>
      <c r="C47" s="1452">
        <v>24.235199999999999</v>
      </c>
      <c r="D47" s="1940">
        <v>454038.25</v>
      </c>
      <c r="E47" s="1452">
        <v>27.324000000000002</v>
      </c>
      <c r="F47" s="1940">
        <v>487936.15</v>
      </c>
      <c r="G47" s="1452">
        <v>30.412800000000001</v>
      </c>
      <c r="H47" s="1433"/>
      <c r="I47" s="1938" t="s">
        <v>356</v>
      </c>
      <c r="J47" s="1940">
        <v>472323.85</v>
      </c>
      <c r="K47" s="1452">
        <v>31.212</v>
      </c>
      <c r="L47" s="1940">
        <v>507631.55</v>
      </c>
      <c r="M47" s="1452">
        <v>33</v>
      </c>
      <c r="N47" s="1940">
        <v>546104.65</v>
      </c>
      <c r="O47" s="1452">
        <v>39.167999999999999</v>
      </c>
    </row>
    <row r="48" spans="1:15" ht="17.25" thickTop="1" thickBot="1" x14ac:dyDescent="0.3">
      <c r="A48" s="1434" t="s">
        <v>357</v>
      </c>
      <c r="B48" s="1941">
        <v>428147.9</v>
      </c>
      <c r="C48" s="1451">
        <v>24.9696</v>
      </c>
      <c r="D48" s="1941">
        <v>465900.9</v>
      </c>
      <c r="E48" s="1451">
        <v>28.152000000000001</v>
      </c>
      <c r="F48" s="1941">
        <v>500677.55</v>
      </c>
      <c r="G48" s="1451">
        <v>31.334399999999999</v>
      </c>
      <c r="H48" s="1433"/>
      <c r="I48" s="1434" t="s">
        <v>358</v>
      </c>
      <c r="J48" s="1941">
        <v>484253</v>
      </c>
      <c r="K48" s="1451">
        <v>32.130000000000003</v>
      </c>
      <c r="L48" s="1941">
        <v>520493.6</v>
      </c>
      <c r="M48" s="1451">
        <v>34</v>
      </c>
      <c r="N48" s="1941">
        <v>559968.94999999995</v>
      </c>
      <c r="O48" s="1451">
        <v>40.32</v>
      </c>
    </row>
    <row r="49" spans="1:15" ht="17.25" thickTop="1" thickBot="1" x14ac:dyDescent="0.3">
      <c r="A49" s="1938" t="s">
        <v>359</v>
      </c>
      <c r="B49" s="1940">
        <v>439017.8</v>
      </c>
      <c r="C49" s="1452">
        <v>25.704000000000001</v>
      </c>
      <c r="D49" s="1940">
        <v>477770.19999999995</v>
      </c>
      <c r="E49" s="1452">
        <v>28.98</v>
      </c>
      <c r="F49" s="1940">
        <v>513419.9</v>
      </c>
      <c r="G49" s="1452">
        <v>32.256</v>
      </c>
      <c r="H49" s="1433"/>
      <c r="I49" s="1938" t="s">
        <v>360</v>
      </c>
      <c r="J49" s="1940">
        <v>496306.6</v>
      </c>
      <c r="K49" s="1452">
        <v>33.048000000000002</v>
      </c>
      <c r="L49" s="1940">
        <v>533358.5</v>
      </c>
      <c r="M49" s="1452">
        <v>35</v>
      </c>
      <c r="N49" s="1940">
        <v>573835.15</v>
      </c>
      <c r="O49" s="1452">
        <v>41.472000000000001</v>
      </c>
    </row>
    <row r="50" spans="1:15" ht="17.25" thickTop="1" thickBot="1" x14ac:dyDescent="0.3">
      <c r="A50" s="1434" t="s">
        <v>361</v>
      </c>
      <c r="B50" s="1941">
        <v>449887.69999999995</v>
      </c>
      <c r="C50" s="1451">
        <v>26.438400000000001</v>
      </c>
      <c r="D50" s="1941">
        <v>489634.75</v>
      </c>
      <c r="E50" s="1451">
        <v>29.808</v>
      </c>
      <c r="F50" s="1941">
        <v>526161.29999999993</v>
      </c>
      <c r="G50" s="1451">
        <v>33.177599999999998</v>
      </c>
      <c r="H50" s="1433"/>
      <c r="I50" s="1434" t="s">
        <v>362</v>
      </c>
      <c r="J50" s="1941">
        <v>508298.44999999995</v>
      </c>
      <c r="K50" s="1451">
        <v>33.966000000000001</v>
      </c>
      <c r="L50" s="1941">
        <v>546226.25</v>
      </c>
      <c r="M50" s="1451">
        <v>36</v>
      </c>
      <c r="N50" s="1941">
        <v>587697.54999999993</v>
      </c>
      <c r="O50" s="1451">
        <v>42.624000000000002</v>
      </c>
    </row>
    <row r="51" spans="1:15" ht="17.25" thickTop="1" thickBot="1" x14ac:dyDescent="0.3">
      <c r="A51" s="1938" t="s">
        <v>363</v>
      </c>
      <c r="B51" s="1940">
        <v>460757.6</v>
      </c>
      <c r="C51" s="1452">
        <v>27.172799999999999</v>
      </c>
      <c r="D51" s="1940">
        <v>501501.19999999995</v>
      </c>
      <c r="E51" s="1452">
        <v>30.635999999999999</v>
      </c>
      <c r="F51" s="1940">
        <v>538904.6</v>
      </c>
      <c r="G51" s="1452">
        <v>34.099200000000003</v>
      </c>
      <c r="H51" s="1433"/>
      <c r="I51" s="1938" t="s">
        <v>364</v>
      </c>
      <c r="J51" s="1940">
        <v>520293.15</v>
      </c>
      <c r="K51" s="1452">
        <v>34.884</v>
      </c>
      <c r="L51" s="1940">
        <v>559088.29999999993</v>
      </c>
      <c r="M51" s="1452">
        <v>37</v>
      </c>
      <c r="N51" s="1940">
        <v>601561.85</v>
      </c>
      <c r="O51" s="1452">
        <v>43.776000000000003</v>
      </c>
    </row>
    <row r="52" spans="1:15" ht="17.25" thickTop="1" thickBot="1" x14ac:dyDescent="0.3">
      <c r="A52" s="1434" t="s">
        <v>365</v>
      </c>
      <c r="B52" s="1941">
        <v>471627.5</v>
      </c>
      <c r="C52" s="1451">
        <v>27.9072</v>
      </c>
      <c r="D52" s="1941">
        <v>513364.8</v>
      </c>
      <c r="E52" s="1451">
        <v>31.463999999999999</v>
      </c>
      <c r="F52" s="1941">
        <v>551645.04999999993</v>
      </c>
      <c r="G52" s="1451">
        <v>35.020800000000001</v>
      </c>
      <c r="H52" s="1433"/>
      <c r="I52" s="1434" t="s">
        <v>366</v>
      </c>
      <c r="J52" s="1941">
        <v>532285</v>
      </c>
      <c r="K52" s="1451">
        <v>35.802</v>
      </c>
      <c r="L52" s="1941">
        <v>571954.15</v>
      </c>
      <c r="M52" s="1451">
        <v>38</v>
      </c>
      <c r="N52" s="1941">
        <v>615424.25</v>
      </c>
      <c r="O52" s="1451">
        <v>44.927999999999997</v>
      </c>
    </row>
    <row r="53" spans="1:15" ht="17.25" thickTop="1" thickBot="1" x14ac:dyDescent="0.3">
      <c r="A53" s="1938" t="s">
        <v>367</v>
      </c>
      <c r="B53" s="1940">
        <v>482495.5</v>
      </c>
      <c r="C53" s="1452">
        <v>28.6416</v>
      </c>
      <c r="D53" s="1940">
        <v>525231.25</v>
      </c>
      <c r="E53" s="1452">
        <v>32.292000000000002</v>
      </c>
      <c r="F53" s="1940">
        <v>564385.5</v>
      </c>
      <c r="G53" s="1452">
        <v>35.942399999999999</v>
      </c>
      <c r="H53" s="1433"/>
      <c r="I53" s="1938" t="s">
        <v>368</v>
      </c>
      <c r="J53" s="1940">
        <v>544276.85</v>
      </c>
      <c r="K53" s="1452">
        <v>36.72</v>
      </c>
      <c r="L53" s="1940">
        <v>584818.1</v>
      </c>
      <c r="M53" s="1452">
        <v>39</v>
      </c>
      <c r="N53" s="1940">
        <v>629290.44999999995</v>
      </c>
      <c r="O53" s="1452">
        <v>46.08</v>
      </c>
    </row>
    <row r="54" spans="1:15" ht="17.25" thickTop="1" thickBot="1" x14ac:dyDescent="0.3">
      <c r="A54" s="1434" t="s">
        <v>369</v>
      </c>
      <c r="B54" s="1941">
        <v>493366.35</v>
      </c>
      <c r="C54" s="1451">
        <v>29.376000000000001</v>
      </c>
      <c r="D54" s="1941">
        <v>537095.79999999993</v>
      </c>
      <c r="E54" s="1451">
        <v>33.119999999999997</v>
      </c>
      <c r="F54" s="1941">
        <v>577127.85</v>
      </c>
      <c r="G54" s="1451">
        <v>36.863999999999997</v>
      </c>
      <c r="H54" s="1433"/>
      <c r="I54" s="1434" t="s">
        <v>370</v>
      </c>
      <c r="J54" s="1941">
        <v>556267.75</v>
      </c>
      <c r="K54" s="1451">
        <v>37.637999999999998</v>
      </c>
      <c r="L54" s="1941">
        <v>597685.85</v>
      </c>
      <c r="M54" s="1451">
        <v>40</v>
      </c>
      <c r="N54" s="1941">
        <v>643155.69999999995</v>
      </c>
      <c r="O54" s="1451">
        <v>47.231999999999999</v>
      </c>
    </row>
    <row r="55" spans="1:15" ht="17.25" thickTop="1" thickBot="1" x14ac:dyDescent="0.3">
      <c r="A55" s="1938" t="s">
        <v>371</v>
      </c>
      <c r="B55" s="1940">
        <v>504237.19999999995</v>
      </c>
      <c r="C55" s="1452">
        <v>30.110399999999998</v>
      </c>
      <c r="D55" s="1940">
        <v>548959.4</v>
      </c>
      <c r="E55" s="1452">
        <v>33.948</v>
      </c>
      <c r="F55" s="1940">
        <v>589872.1</v>
      </c>
      <c r="G55" s="1452">
        <v>37.785600000000002</v>
      </c>
      <c r="H55" s="1433"/>
      <c r="I55" s="1938" t="s">
        <v>372</v>
      </c>
      <c r="J55" s="1940">
        <v>568261.5</v>
      </c>
      <c r="K55" s="1452">
        <v>38.555999999999997</v>
      </c>
      <c r="L55" s="1940">
        <v>610548.85</v>
      </c>
      <c r="M55" s="1452">
        <v>41</v>
      </c>
      <c r="N55" s="1940">
        <v>657020</v>
      </c>
      <c r="O55" s="1452">
        <v>48.384</v>
      </c>
    </row>
    <row r="56" spans="1:15" ht="17.25" thickTop="1" thickBot="1" x14ac:dyDescent="0.3">
      <c r="A56" s="1434" t="s">
        <v>373</v>
      </c>
      <c r="B56" s="1941">
        <v>515106.15</v>
      </c>
      <c r="C56" s="1451">
        <v>30.844799999999999</v>
      </c>
      <c r="D56" s="1941">
        <v>560829.65</v>
      </c>
      <c r="E56" s="1451">
        <v>34.776000000000003</v>
      </c>
      <c r="F56" s="1941">
        <v>602612.54999999993</v>
      </c>
      <c r="G56" s="1451">
        <v>38.7072</v>
      </c>
      <c r="H56" s="1433"/>
      <c r="I56" s="1434" t="s">
        <v>374</v>
      </c>
      <c r="J56" s="1941">
        <v>580253.35</v>
      </c>
      <c r="K56" s="1451">
        <v>39.473999999999997</v>
      </c>
      <c r="L56" s="1941">
        <v>623413.75</v>
      </c>
      <c r="M56" s="1451">
        <v>42</v>
      </c>
      <c r="N56" s="1941">
        <v>670885.25</v>
      </c>
      <c r="O56" s="1451">
        <v>49.536000000000001</v>
      </c>
    </row>
    <row r="57" spans="1:15" ht="17.25" thickTop="1" thickBot="1" x14ac:dyDescent="0.3">
      <c r="A57" s="1938" t="s">
        <v>375</v>
      </c>
      <c r="B57" s="1940">
        <v>525976.04999999993</v>
      </c>
      <c r="C57" s="1452">
        <v>31.5792</v>
      </c>
      <c r="D57" s="1940">
        <v>572699.9</v>
      </c>
      <c r="E57" s="1452">
        <v>35.603999999999999</v>
      </c>
      <c r="F57" s="1940">
        <v>615353</v>
      </c>
      <c r="G57" s="1452">
        <v>39.628799999999998</v>
      </c>
      <c r="H57" s="1433"/>
      <c r="I57" s="1938" t="s">
        <v>376</v>
      </c>
      <c r="J57" s="1940">
        <v>592245.19999999995</v>
      </c>
      <c r="K57" s="1452">
        <v>40.392000000000003</v>
      </c>
      <c r="L57" s="1940">
        <v>636277.69999999995</v>
      </c>
      <c r="M57" s="1452">
        <v>43</v>
      </c>
      <c r="N57" s="1940">
        <v>684748.6</v>
      </c>
      <c r="O57" s="1452">
        <v>50.688000000000002</v>
      </c>
    </row>
    <row r="58" spans="1:15" ht="17.25" thickTop="1" thickBot="1" x14ac:dyDescent="0.3">
      <c r="A58" s="1434" t="s">
        <v>377</v>
      </c>
      <c r="B58" s="1941">
        <v>536844.04999999993</v>
      </c>
      <c r="C58" s="1451">
        <v>32.313600000000001</v>
      </c>
      <c r="D58" s="1941">
        <v>584559.69999999995</v>
      </c>
      <c r="E58" s="1451">
        <v>36.432000000000002</v>
      </c>
      <c r="F58" s="1941">
        <v>628095.35</v>
      </c>
      <c r="G58" s="1451">
        <v>40.550400000000003</v>
      </c>
      <c r="H58" s="1433"/>
      <c r="I58" s="1434" t="s">
        <v>378</v>
      </c>
      <c r="J58" s="1941">
        <v>604239.9</v>
      </c>
      <c r="K58" s="1451">
        <v>41.31</v>
      </c>
      <c r="L58" s="1941">
        <v>649146.4</v>
      </c>
      <c r="M58" s="1451">
        <v>44</v>
      </c>
      <c r="N58" s="1941">
        <v>698611</v>
      </c>
      <c r="O58" s="1451">
        <v>51.84</v>
      </c>
    </row>
    <row r="59" spans="1:15" ht="17.25" thickTop="1" thickBot="1" x14ac:dyDescent="0.3">
      <c r="A59" s="1938" t="s">
        <v>379</v>
      </c>
      <c r="B59" s="1940">
        <v>547717.75</v>
      </c>
      <c r="C59" s="1452">
        <v>33.048000000000002</v>
      </c>
      <c r="D59" s="1940">
        <v>596425.19999999995</v>
      </c>
      <c r="E59" s="1452">
        <v>37.26</v>
      </c>
      <c r="F59" s="1940">
        <v>640838.65</v>
      </c>
      <c r="G59" s="1452">
        <v>41.472000000000001</v>
      </c>
      <c r="H59" s="1433"/>
      <c r="I59" s="1938" t="s">
        <v>380</v>
      </c>
      <c r="J59" s="1940">
        <v>616231.75</v>
      </c>
      <c r="K59" s="1452">
        <v>42.228000000000002</v>
      </c>
      <c r="L59" s="1940">
        <v>662007.5</v>
      </c>
      <c r="M59" s="1452">
        <v>45</v>
      </c>
      <c r="N59" s="1940">
        <v>712476.25</v>
      </c>
      <c r="O59" s="1452">
        <v>52.991999999999997</v>
      </c>
    </row>
    <row r="60" spans="1:15" ht="17.25" thickTop="1" thickBot="1" x14ac:dyDescent="0.3">
      <c r="A60" s="1434" t="s">
        <v>381</v>
      </c>
      <c r="B60" s="1941">
        <v>558587.65</v>
      </c>
      <c r="C60" s="1451">
        <v>33.782400000000003</v>
      </c>
      <c r="D60" s="1941">
        <v>608293.54999999993</v>
      </c>
      <c r="E60" s="1451">
        <v>38.088000000000001</v>
      </c>
      <c r="F60" s="1941">
        <v>653580.04999999993</v>
      </c>
      <c r="G60" s="1451">
        <v>42.393599999999999</v>
      </c>
      <c r="H60" s="1433"/>
      <c r="I60" s="1434" t="s">
        <v>382</v>
      </c>
      <c r="J60" s="1941">
        <v>628223.6</v>
      </c>
      <c r="K60" s="1451">
        <v>43.146000000000001</v>
      </c>
      <c r="L60" s="1941">
        <v>674872.4</v>
      </c>
      <c r="M60" s="1451">
        <v>46</v>
      </c>
      <c r="N60" s="1941">
        <v>726340.55</v>
      </c>
      <c r="O60" s="1451">
        <v>54.143999999999998</v>
      </c>
    </row>
    <row r="61" spans="1:15" ht="17.25" thickTop="1" thickBot="1" x14ac:dyDescent="0.3">
      <c r="A61" s="1938" t="s">
        <v>383</v>
      </c>
      <c r="B61" s="1940">
        <v>569456.6</v>
      </c>
      <c r="C61" s="1452">
        <v>34.516800000000003</v>
      </c>
      <c r="D61" s="1940">
        <v>620154.29999999993</v>
      </c>
      <c r="E61" s="1452">
        <v>38.915999999999997</v>
      </c>
      <c r="F61" s="1940">
        <v>666322.4</v>
      </c>
      <c r="G61" s="1452">
        <v>43.315199999999997</v>
      </c>
      <c r="H61" s="1433"/>
      <c r="I61" s="1938" t="s">
        <v>384</v>
      </c>
      <c r="J61" s="1940">
        <v>640215.44999999995</v>
      </c>
      <c r="K61" s="1452">
        <v>44.064</v>
      </c>
      <c r="L61" s="1940">
        <v>687738.25</v>
      </c>
      <c r="M61" s="1452">
        <v>47</v>
      </c>
      <c r="N61" s="1940">
        <v>740203.9</v>
      </c>
      <c r="O61" s="1452">
        <v>55.295999999999999</v>
      </c>
    </row>
    <row r="62" spans="1:15" ht="17.25" thickTop="1" thickBot="1" x14ac:dyDescent="0.3">
      <c r="A62" s="1434" t="s">
        <v>385</v>
      </c>
      <c r="B62" s="1941">
        <v>580327.44999999995</v>
      </c>
      <c r="C62" s="1451">
        <v>35.251199999999997</v>
      </c>
      <c r="D62" s="1941">
        <v>632018.85</v>
      </c>
      <c r="E62" s="1451">
        <v>39.744</v>
      </c>
      <c r="F62" s="1941">
        <v>679060.95</v>
      </c>
      <c r="G62" s="1451">
        <v>44.236800000000102</v>
      </c>
      <c r="H62" s="1433"/>
      <c r="I62" s="1434" t="s">
        <v>386</v>
      </c>
      <c r="J62" s="1941">
        <v>652207.29999999993</v>
      </c>
      <c r="K62" s="1451">
        <v>44.981999999999999</v>
      </c>
      <c r="L62" s="1941">
        <v>700605.05</v>
      </c>
      <c r="M62" s="1451">
        <v>48</v>
      </c>
      <c r="N62" s="1941">
        <v>754070.1</v>
      </c>
      <c r="O62" s="1451">
        <v>56.4480000000001</v>
      </c>
    </row>
    <row r="63" spans="1:15" ht="17.25" thickTop="1" thickBot="1" x14ac:dyDescent="0.3">
      <c r="A63" s="1938" t="s">
        <v>387</v>
      </c>
      <c r="B63" s="1940">
        <v>591196.4</v>
      </c>
      <c r="C63" s="1452">
        <v>35.985599999999998</v>
      </c>
      <c r="D63" s="1940">
        <v>643887.19999999995</v>
      </c>
      <c r="E63" s="1452">
        <v>40.572000000000003</v>
      </c>
      <c r="F63" s="1940">
        <v>691805.2</v>
      </c>
      <c r="G63" s="1452">
        <v>45.1584000000001</v>
      </c>
      <c r="H63" s="1433"/>
      <c r="I63" s="1938" t="s">
        <v>388</v>
      </c>
      <c r="J63" s="1940">
        <v>664196.29999999993</v>
      </c>
      <c r="K63" s="1452">
        <v>45.9</v>
      </c>
      <c r="L63" s="1940">
        <v>713468.05</v>
      </c>
      <c r="M63" s="1452">
        <v>49</v>
      </c>
      <c r="N63" s="1940">
        <v>767933.45</v>
      </c>
      <c r="O63" s="1452">
        <v>57.6</v>
      </c>
    </row>
    <row r="64" spans="1:15" ht="17.25" thickTop="1" thickBot="1" x14ac:dyDescent="0.3">
      <c r="A64" s="1434" t="s">
        <v>389</v>
      </c>
      <c r="B64" s="1941">
        <v>602066.29999999993</v>
      </c>
      <c r="C64" s="1451">
        <v>36.72</v>
      </c>
      <c r="D64" s="1941">
        <v>655751.75</v>
      </c>
      <c r="E64" s="1451">
        <v>41.4</v>
      </c>
      <c r="F64" s="1941">
        <v>704547.55</v>
      </c>
      <c r="G64" s="1451">
        <v>46.080000000000098</v>
      </c>
      <c r="H64" s="1433"/>
      <c r="I64" s="1434" t="s">
        <v>390</v>
      </c>
      <c r="J64" s="1941">
        <v>676191</v>
      </c>
      <c r="K64" s="1451">
        <v>46.817999999999998</v>
      </c>
      <c r="L64" s="1941">
        <v>726333.9</v>
      </c>
      <c r="M64" s="1451">
        <v>50</v>
      </c>
      <c r="N64" s="1941">
        <v>781795.85</v>
      </c>
      <c r="O64" s="1451">
        <v>58.752000000000102</v>
      </c>
    </row>
    <row r="65" spans="1:15" ht="17.25" thickTop="1" thickBot="1" x14ac:dyDescent="0.3">
      <c r="A65" s="1938" t="s">
        <v>391</v>
      </c>
      <c r="B65" s="1940">
        <v>612937.15</v>
      </c>
      <c r="C65" s="1452">
        <v>37.4544</v>
      </c>
      <c r="D65" s="1940">
        <v>667619.15</v>
      </c>
      <c r="E65" s="1452">
        <v>42.228000000000002</v>
      </c>
      <c r="F65" s="1940">
        <v>717289.9</v>
      </c>
      <c r="G65" s="1452">
        <v>47.001600000000103</v>
      </c>
      <c r="H65" s="1433"/>
      <c r="I65" s="1938" t="s">
        <v>392</v>
      </c>
      <c r="J65" s="1940">
        <v>688185.7</v>
      </c>
      <c r="K65" s="1452">
        <v>47.735999999999997</v>
      </c>
      <c r="L65" s="1940">
        <v>739196.9</v>
      </c>
      <c r="M65" s="1452">
        <v>51</v>
      </c>
      <c r="N65" s="1940">
        <v>795661.1</v>
      </c>
      <c r="O65" s="1452">
        <v>59.904000000000103</v>
      </c>
    </row>
    <row r="66" spans="1:15" ht="17.25" thickTop="1" thickBot="1" x14ac:dyDescent="0.3">
      <c r="A66" s="1434" t="s">
        <v>393</v>
      </c>
      <c r="B66" s="1941">
        <v>623806.1</v>
      </c>
      <c r="C66" s="1451">
        <v>38.188800000000001</v>
      </c>
      <c r="D66" s="1941">
        <v>679483.7</v>
      </c>
      <c r="E66" s="1451">
        <v>43.055999999999997</v>
      </c>
      <c r="F66" s="1941">
        <v>730030.35</v>
      </c>
      <c r="G66" s="1451">
        <v>47.923200000000101</v>
      </c>
      <c r="H66" s="1433"/>
      <c r="I66" s="1434" t="s">
        <v>394</v>
      </c>
      <c r="J66" s="1941">
        <v>700176.6</v>
      </c>
      <c r="K66" s="1451">
        <v>48.654000000000003</v>
      </c>
      <c r="L66" s="1941">
        <v>752062.75</v>
      </c>
      <c r="M66" s="1451">
        <v>52</v>
      </c>
      <c r="N66" s="1941">
        <v>809527.3</v>
      </c>
      <c r="O66" s="1451">
        <v>61.056000000000097</v>
      </c>
    </row>
    <row r="67" spans="1:15" ht="17.25" thickTop="1" thickBot="1" x14ac:dyDescent="0.3">
      <c r="A67" s="1938" t="s">
        <v>395</v>
      </c>
      <c r="B67" s="1940">
        <v>634676</v>
      </c>
      <c r="C67" s="1452">
        <v>38.923200000000101</v>
      </c>
      <c r="D67" s="1940">
        <v>691350.15</v>
      </c>
      <c r="E67" s="1452">
        <v>43.8840000000001</v>
      </c>
      <c r="F67" s="1940">
        <v>742769.85</v>
      </c>
      <c r="G67" s="1452">
        <v>48.844800000000099</v>
      </c>
      <c r="H67" s="1433"/>
      <c r="I67" s="1938" t="s">
        <v>396</v>
      </c>
      <c r="J67" s="1940">
        <v>712169.4</v>
      </c>
      <c r="K67" s="1452">
        <v>49.572000000000003</v>
      </c>
      <c r="L67" s="1940">
        <v>764927.64999999991</v>
      </c>
      <c r="M67" s="1452">
        <v>53</v>
      </c>
      <c r="N67" s="1940">
        <v>823390.64999999991</v>
      </c>
      <c r="O67" s="1452">
        <v>62.208000000000098</v>
      </c>
    </row>
    <row r="68" spans="1:15" ht="17.25" thickTop="1" thickBot="1" x14ac:dyDescent="0.3">
      <c r="A68" s="1434" t="s">
        <v>397</v>
      </c>
      <c r="B68" s="1941">
        <v>645544</v>
      </c>
      <c r="C68" s="1451">
        <v>39.657600000000002</v>
      </c>
      <c r="D68" s="1941">
        <v>703213.75</v>
      </c>
      <c r="E68" s="1451">
        <v>44.712000000000003</v>
      </c>
      <c r="F68" s="1941">
        <v>755514.1</v>
      </c>
      <c r="G68" s="1451">
        <v>49.766400000000097</v>
      </c>
      <c r="H68" s="1433"/>
      <c r="I68" s="1434" t="s">
        <v>398</v>
      </c>
      <c r="J68" s="1941">
        <v>724162.2</v>
      </c>
      <c r="K68" s="1451">
        <v>50.49</v>
      </c>
      <c r="L68" s="1941">
        <v>777792.55</v>
      </c>
      <c r="M68" s="1451">
        <v>54</v>
      </c>
      <c r="N68" s="1941">
        <v>837255.89999999991</v>
      </c>
      <c r="O68" s="1451">
        <v>63.360000000000099</v>
      </c>
    </row>
    <row r="69" spans="1:15" ht="17.25" thickTop="1" thickBot="1" x14ac:dyDescent="0.3">
      <c r="A69" s="1938" t="s">
        <v>399</v>
      </c>
      <c r="B69" s="1940">
        <v>656415.79999999993</v>
      </c>
      <c r="C69" s="1452">
        <v>40.392000000000102</v>
      </c>
      <c r="D69" s="1940">
        <v>715078.3</v>
      </c>
      <c r="E69" s="1452">
        <v>45.540000000000099</v>
      </c>
      <c r="F69" s="1940">
        <v>768255.5</v>
      </c>
      <c r="G69" s="1452">
        <v>50.688000000000102</v>
      </c>
      <c r="H69" s="1433"/>
      <c r="I69" s="1938" t="s">
        <v>400</v>
      </c>
      <c r="J69" s="1940">
        <v>736153.1</v>
      </c>
      <c r="K69" s="1452">
        <v>51.408000000000101</v>
      </c>
      <c r="L69" s="1940">
        <v>790658.39999999991</v>
      </c>
      <c r="M69" s="1452">
        <v>55</v>
      </c>
      <c r="N69" s="1940">
        <v>851120.2</v>
      </c>
      <c r="O69" s="1452">
        <v>64.5120000000001</v>
      </c>
    </row>
    <row r="70" spans="1:15" ht="17.25" thickTop="1" thickBot="1" x14ac:dyDescent="0.3">
      <c r="A70" s="1434" t="s">
        <v>401</v>
      </c>
      <c r="B70" s="1941">
        <v>667285.69999999995</v>
      </c>
      <c r="C70" s="1451">
        <v>41.126400000000103</v>
      </c>
      <c r="D70" s="1941">
        <v>726946.65</v>
      </c>
      <c r="E70" s="1451">
        <v>46.368000000000102</v>
      </c>
      <c r="F70" s="1941">
        <v>780997.85</v>
      </c>
      <c r="G70" s="1451">
        <v>51.6096000000001</v>
      </c>
      <c r="H70" s="1433"/>
      <c r="I70" s="1434" t="s">
        <v>402</v>
      </c>
      <c r="J70" s="1941">
        <v>748145.89999999991</v>
      </c>
      <c r="K70" s="1451">
        <v>52.3260000000001</v>
      </c>
      <c r="L70" s="1941">
        <v>803523.3</v>
      </c>
      <c r="M70" s="1451">
        <v>56</v>
      </c>
      <c r="N70" s="1941">
        <v>864982.6</v>
      </c>
      <c r="O70" s="1451">
        <v>65.664000000000101</v>
      </c>
    </row>
    <row r="71" spans="1:15" ht="17.25" thickTop="1" thickBot="1" x14ac:dyDescent="0.3">
      <c r="A71" s="1938" t="s">
        <v>403</v>
      </c>
      <c r="B71" s="1940">
        <v>678154.65</v>
      </c>
      <c r="C71" s="1452">
        <v>41.860800000000097</v>
      </c>
      <c r="D71" s="1940">
        <v>738810.25</v>
      </c>
      <c r="E71" s="1452">
        <v>47.196000000000097</v>
      </c>
      <c r="F71" s="1940">
        <v>793739.25</v>
      </c>
      <c r="G71" s="1452">
        <v>52.531200000000098</v>
      </c>
      <c r="H71" s="1433"/>
      <c r="I71" s="1938" t="s">
        <v>404</v>
      </c>
      <c r="J71" s="1940">
        <v>760135.85</v>
      </c>
      <c r="K71" s="1452">
        <v>53.244000000000099</v>
      </c>
      <c r="L71" s="1940">
        <v>816388.2</v>
      </c>
      <c r="M71" s="1452">
        <v>57</v>
      </c>
      <c r="N71" s="1940">
        <v>878848.8</v>
      </c>
      <c r="O71" s="1452">
        <v>66.816000000000102</v>
      </c>
    </row>
    <row r="72" spans="1:15" ht="17.25" thickTop="1" thickBot="1" x14ac:dyDescent="0.3">
      <c r="A72" s="1434" t="s">
        <v>405</v>
      </c>
      <c r="B72" s="1941">
        <v>689024.55</v>
      </c>
      <c r="C72" s="1451">
        <v>42.595200000000098</v>
      </c>
      <c r="D72" s="1941">
        <v>750676.7</v>
      </c>
      <c r="E72" s="1451">
        <v>48.0240000000001</v>
      </c>
      <c r="F72" s="1941">
        <v>806483.5</v>
      </c>
      <c r="G72" s="1451">
        <v>53.452800000000103</v>
      </c>
      <c r="H72" s="1433"/>
      <c r="I72" s="1434" t="s">
        <v>406</v>
      </c>
      <c r="J72" s="1941">
        <v>772131.5</v>
      </c>
      <c r="K72" s="1451">
        <v>54.162000000000099</v>
      </c>
      <c r="L72" s="1941">
        <v>829252.14999999991</v>
      </c>
      <c r="M72" s="1451">
        <v>58</v>
      </c>
      <c r="N72" s="1941">
        <v>892712.14999999991</v>
      </c>
      <c r="O72" s="1451">
        <v>67.968000000000103</v>
      </c>
    </row>
    <row r="73" spans="1:15" ht="17.25" thickTop="1" thickBot="1" x14ac:dyDescent="0.3">
      <c r="A73" s="1938" t="s">
        <v>407</v>
      </c>
      <c r="B73" s="1940">
        <v>699892.55</v>
      </c>
      <c r="C73" s="1452">
        <v>43.329600000000099</v>
      </c>
      <c r="D73" s="1940">
        <v>762542.2</v>
      </c>
      <c r="E73" s="1452">
        <v>48.852000000000103</v>
      </c>
      <c r="F73" s="1940">
        <v>819223</v>
      </c>
      <c r="G73" s="1452">
        <v>54.374400000000101</v>
      </c>
      <c r="H73" s="1433"/>
      <c r="I73" s="1938" t="s">
        <v>408</v>
      </c>
      <c r="J73" s="1940">
        <v>784124.3</v>
      </c>
      <c r="K73" s="1452">
        <v>55.080000000000098</v>
      </c>
      <c r="L73" s="1940">
        <v>842119.89999999991</v>
      </c>
      <c r="M73" s="1452">
        <v>58</v>
      </c>
      <c r="N73" s="1940">
        <v>906576.45</v>
      </c>
      <c r="O73" s="1452">
        <v>69.120000000000104</v>
      </c>
    </row>
    <row r="74" spans="1:15" ht="17.25" thickTop="1" thickBot="1" x14ac:dyDescent="0.3">
      <c r="A74" s="1434" t="s">
        <v>409</v>
      </c>
      <c r="B74" s="1941">
        <v>710764.35</v>
      </c>
      <c r="C74" s="1451">
        <v>44.0640000000001</v>
      </c>
      <c r="D74" s="1941">
        <v>774409.6</v>
      </c>
      <c r="E74" s="1451">
        <v>49.680000000000099</v>
      </c>
      <c r="F74" s="1941">
        <v>831964.39999999991</v>
      </c>
      <c r="G74" s="1451">
        <v>55.296000000000099</v>
      </c>
      <c r="H74" s="1433"/>
      <c r="I74" s="1434" t="s">
        <v>410</v>
      </c>
      <c r="J74" s="1941">
        <v>796116.14999999991</v>
      </c>
      <c r="K74" s="1451">
        <v>55.998000000000097</v>
      </c>
      <c r="L74" s="1941">
        <v>854982.89999999991</v>
      </c>
      <c r="M74" s="1451">
        <v>59</v>
      </c>
      <c r="N74" s="1941">
        <v>920441.7</v>
      </c>
      <c r="O74" s="1451">
        <v>70.272000000000105</v>
      </c>
    </row>
    <row r="75" spans="1:15" ht="17.25" thickTop="1" thickBot="1" x14ac:dyDescent="0.3">
      <c r="A75" s="1938" t="s">
        <v>411</v>
      </c>
      <c r="B75" s="1940">
        <v>721634.25</v>
      </c>
      <c r="C75" s="1452">
        <v>44.7984000000001</v>
      </c>
      <c r="D75" s="1940">
        <v>786271.3</v>
      </c>
      <c r="E75" s="1452">
        <v>50.508000000000102</v>
      </c>
      <c r="F75" s="1940">
        <v>844705.8</v>
      </c>
      <c r="G75" s="1452">
        <v>56.217600000000097</v>
      </c>
      <c r="H75" s="1433"/>
      <c r="I75" s="1938" t="s">
        <v>412</v>
      </c>
      <c r="J75" s="1940">
        <v>808107.05</v>
      </c>
      <c r="K75" s="1452">
        <v>56.916000000000103</v>
      </c>
      <c r="L75" s="1940">
        <v>867847.8</v>
      </c>
      <c r="M75" s="1452">
        <v>60</v>
      </c>
      <c r="N75" s="1940">
        <v>934304.1</v>
      </c>
      <c r="O75" s="1452">
        <v>71.424000000000106</v>
      </c>
    </row>
    <row r="76" spans="1:15" ht="17.25" thickTop="1" thickBot="1" x14ac:dyDescent="0.3">
      <c r="A76" s="1434" t="s">
        <v>413</v>
      </c>
      <c r="B76" s="1941">
        <v>732503.2</v>
      </c>
      <c r="C76" s="1451">
        <v>45.532800000000101</v>
      </c>
      <c r="D76" s="1941">
        <v>798138.7</v>
      </c>
      <c r="E76" s="1451">
        <v>51.336000000000098</v>
      </c>
      <c r="F76" s="1941">
        <v>857450.05</v>
      </c>
      <c r="G76" s="1451">
        <v>57.139200000000102</v>
      </c>
      <c r="H76" s="1433"/>
      <c r="I76" s="1434" t="s">
        <v>414</v>
      </c>
      <c r="J76" s="1941">
        <v>820099.85</v>
      </c>
      <c r="K76" s="1451">
        <v>57.834000000000103</v>
      </c>
      <c r="L76" s="1941">
        <v>880711.75</v>
      </c>
      <c r="M76" s="1451">
        <v>61</v>
      </c>
      <c r="N76" s="1941">
        <v>948170.3</v>
      </c>
      <c r="O76" s="1451">
        <v>72.576000000000107</v>
      </c>
    </row>
    <row r="77" spans="1:15" ht="17.25" thickTop="1" thickBot="1" x14ac:dyDescent="0.3">
      <c r="A77" s="1938" t="s">
        <v>415</v>
      </c>
      <c r="B77" s="1940">
        <v>743374.05</v>
      </c>
      <c r="C77" s="1452">
        <v>46.267200000000102</v>
      </c>
      <c r="D77" s="1940">
        <v>943114.39999999991</v>
      </c>
      <c r="E77" s="1452">
        <v>52.164000000000101</v>
      </c>
      <c r="F77" s="1940">
        <v>870191.45</v>
      </c>
      <c r="G77" s="1452">
        <v>58.0608000000001</v>
      </c>
      <c r="H77" s="1433"/>
      <c r="I77" s="1938" t="s">
        <v>416</v>
      </c>
      <c r="J77" s="1940">
        <v>832091.7</v>
      </c>
      <c r="K77" s="1452">
        <v>58.752000000000102</v>
      </c>
      <c r="L77" s="1940">
        <v>893577.6</v>
      </c>
      <c r="M77" s="1452">
        <v>63</v>
      </c>
      <c r="N77" s="1940">
        <v>962032.7</v>
      </c>
      <c r="O77" s="1452">
        <v>73.728000000000094</v>
      </c>
    </row>
    <row r="78" spans="1:15" ht="17.25" thickTop="1" thickBot="1" x14ac:dyDescent="0.3">
      <c r="A78" s="1434" t="s">
        <v>417</v>
      </c>
      <c r="B78" s="1941">
        <v>754242.05</v>
      </c>
      <c r="C78" s="1451">
        <v>47.001600000000103</v>
      </c>
      <c r="D78" s="1941">
        <v>821870.64999999991</v>
      </c>
      <c r="E78" s="1451">
        <v>52.992000000000097</v>
      </c>
      <c r="F78" s="1941">
        <v>882930.95</v>
      </c>
      <c r="G78" s="1451">
        <v>58.982400000000098</v>
      </c>
      <c r="H78" s="1433"/>
      <c r="I78" s="1434" t="s">
        <v>418</v>
      </c>
      <c r="J78" s="1941">
        <v>844081.64999999991</v>
      </c>
      <c r="K78" s="1451">
        <v>59.670000000000101</v>
      </c>
      <c r="L78" s="1941">
        <v>906441.55</v>
      </c>
      <c r="M78" s="1451">
        <v>64</v>
      </c>
      <c r="N78" s="1941">
        <v>975896.05</v>
      </c>
      <c r="O78" s="1451">
        <v>74.880000000000095</v>
      </c>
    </row>
    <row r="79" spans="1:15" ht="17.25" thickTop="1" thickBot="1" x14ac:dyDescent="0.3">
      <c r="A79" s="1938" t="s">
        <v>419</v>
      </c>
      <c r="B79" s="1940">
        <v>765112.89999999991</v>
      </c>
      <c r="C79" s="1452">
        <v>47.736000000000097</v>
      </c>
      <c r="D79" s="1940">
        <v>833737.1</v>
      </c>
      <c r="E79" s="1452">
        <v>53.8200000000001</v>
      </c>
      <c r="F79" s="1940">
        <v>895672.35</v>
      </c>
      <c r="G79" s="1452">
        <v>59.904000000000103</v>
      </c>
      <c r="H79" s="1433"/>
      <c r="I79" s="1938" t="s">
        <v>420</v>
      </c>
      <c r="J79" s="1940">
        <v>856073.5</v>
      </c>
      <c r="K79" s="1452">
        <v>60.5880000000001</v>
      </c>
      <c r="L79" s="1940">
        <v>919308.35</v>
      </c>
      <c r="M79" s="1452">
        <v>65</v>
      </c>
      <c r="N79" s="1940">
        <v>989762.25</v>
      </c>
      <c r="O79" s="1452">
        <v>76.032000000000096</v>
      </c>
    </row>
    <row r="80" spans="1:15" ht="17.25" thickTop="1" thickBot="1" x14ac:dyDescent="0.3">
      <c r="A80" s="1434" t="s">
        <v>421</v>
      </c>
      <c r="B80" s="1941">
        <v>775982.8</v>
      </c>
      <c r="C80" s="1451">
        <v>48.470400000000097</v>
      </c>
      <c r="D80" s="1941">
        <v>845600.7</v>
      </c>
      <c r="E80" s="1451">
        <v>54.648000000000103</v>
      </c>
      <c r="F80" s="1941">
        <v>908416.6</v>
      </c>
      <c r="G80" s="1451">
        <v>60.825600000000101</v>
      </c>
      <c r="H80" s="1433"/>
      <c r="I80" s="1434" t="s">
        <v>422</v>
      </c>
      <c r="J80" s="1941">
        <v>868068.2</v>
      </c>
      <c r="K80" s="1451">
        <v>61.5060000000001</v>
      </c>
      <c r="L80" s="1941">
        <v>932172.3</v>
      </c>
      <c r="M80" s="1451">
        <v>66</v>
      </c>
      <c r="N80" s="1941">
        <v>1003628.45</v>
      </c>
      <c r="O80" s="1451">
        <v>77.184000000000097</v>
      </c>
    </row>
    <row r="81" spans="1:15" ht="17.25" thickTop="1" thickBot="1" x14ac:dyDescent="0.3">
      <c r="A81" s="1938" t="s">
        <v>423</v>
      </c>
      <c r="B81" s="1940">
        <v>786852.7</v>
      </c>
      <c r="C81" s="1452">
        <v>49.204800000000098</v>
      </c>
      <c r="D81" s="1940">
        <v>857465.25</v>
      </c>
      <c r="E81" s="1452">
        <v>55.476000000000099</v>
      </c>
      <c r="F81" s="1940">
        <v>921161.8</v>
      </c>
      <c r="G81" s="1452">
        <v>61.747200000000099</v>
      </c>
      <c r="H81" s="1433"/>
      <c r="I81" s="1498"/>
      <c r="J81" s="1437">
        <v>0</v>
      </c>
      <c r="K81" s="1447"/>
      <c r="L81" s="1437">
        <v>0</v>
      </c>
      <c r="M81" s="1447">
        <v>0</v>
      </c>
      <c r="N81" s="1437">
        <v>0</v>
      </c>
      <c r="O81" s="1447"/>
    </row>
    <row r="82" spans="1:15" ht="17.25" thickTop="1" thickBot="1" x14ac:dyDescent="0.3">
      <c r="A82" s="1499"/>
      <c r="B82" s="1437">
        <v>0</v>
      </c>
      <c r="C82" s="1500"/>
      <c r="D82" s="1501">
        <v>0</v>
      </c>
      <c r="E82" s="1502"/>
      <c r="F82" s="1437">
        <v>0</v>
      </c>
      <c r="G82" s="1500"/>
      <c r="H82" s="1438"/>
      <c r="I82" s="1498"/>
      <c r="J82" s="1437">
        <v>0</v>
      </c>
      <c r="K82" s="1447"/>
      <c r="L82" s="1437">
        <v>0</v>
      </c>
      <c r="M82" s="1447">
        <v>0</v>
      </c>
      <c r="N82" s="1437">
        <v>0</v>
      </c>
      <c r="O82" s="1447"/>
    </row>
    <row r="83" spans="1:15" ht="17.25" thickTop="1" thickBot="1" x14ac:dyDescent="0.3">
      <c r="A83" s="1434" t="s">
        <v>424</v>
      </c>
      <c r="B83" s="1941">
        <v>139436.25</v>
      </c>
      <c r="C83" s="1451">
        <v>6.6</v>
      </c>
      <c r="D83" s="1941">
        <v>161272</v>
      </c>
      <c r="E83" s="1451">
        <v>7.5</v>
      </c>
      <c r="F83" s="1941">
        <v>173263.85</v>
      </c>
      <c r="G83" s="1451">
        <v>8.3000000000000007</v>
      </c>
      <c r="H83" s="1433"/>
      <c r="I83" s="1434" t="s">
        <v>425</v>
      </c>
      <c r="J83" s="1941">
        <v>176387.45</v>
      </c>
      <c r="K83" s="1503">
        <v>9</v>
      </c>
      <c r="L83" s="1941">
        <v>189877.45</v>
      </c>
      <c r="M83" s="1451">
        <v>10</v>
      </c>
      <c r="N83" s="1941">
        <v>203369.34999999998</v>
      </c>
      <c r="O83" s="1503">
        <v>11.3</v>
      </c>
    </row>
    <row r="84" spans="1:15" ht="17.25" thickTop="1" thickBot="1" x14ac:dyDescent="0.3">
      <c r="A84" s="1938" t="s">
        <v>426</v>
      </c>
      <c r="B84" s="1940">
        <v>150290</v>
      </c>
      <c r="C84" s="1452">
        <v>7.7</v>
      </c>
      <c r="D84" s="1940">
        <v>175137.25</v>
      </c>
      <c r="E84" s="1452">
        <v>8.6999999999999993</v>
      </c>
      <c r="F84" s="1940">
        <v>187881.5</v>
      </c>
      <c r="G84" s="1452">
        <v>9.6999999999999993</v>
      </c>
      <c r="H84" s="1433"/>
      <c r="I84" s="1938" t="s">
        <v>427</v>
      </c>
      <c r="J84" s="1940">
        <v>190254.59999999998</v>
      </c>
      <c r="K84" s="1504">
        <v>10.3</v>
      </c>
      <c r="L84" s="1940">
        <v>204618.59999999998</v>
      </c>
      <c r="M84" s="1452">
        <v>11</v>
      </c>
      <c r="N84" s="1940">
        <v>218986.4</v>
      </c>
      <c r="O84" s="1504">
        <v>12.9</v>
      </c>
    </row>
    <row r="85" spans="1:15" ht="17.25" thickTop="1" thickBot="1" x14ac:dyDescent="0.3">
      <c r="A85" s="1434" t="s">
        <v>428</v>
      </c>
      <c r="B85" s="1941">
        <v>164275.9</v>
      </c>
      <c r="C85" s="1451">
        <v>8.8000000000000007</v>
      </c>
      <c r="D85" s="1941">
        <v>188878.05</v>
      </c>
      <c r="E85" s="1451">
        <v>9.9</v>
      </c>
      <c r="F85" s="1941">
        <v>202496.3</v>
      </c>
      <c r="G85" s="1451">
        <v>11.1</v>
      </c>
      <c r="H85" s="1433"/>
      <c r="I85" s="1434" t="s">
        <v>429</v>
      </c>
      <c r="J85" s="1941">
        <v>204118.9</v>
      </c>
      <c r="K85" s="1503">
        <v>11.6</v>
      </c>
      <c r="L85" s="1941">
        <v>219485.15</v>
      </c>
      <c r="M85" s="1451">
        <v>13</v>
      </c>
      <c r="N85" s="1941">
        <v>234724.09999999998</v>
      </c>
      <c r="O85" s="1503">
        <v>14.5</v>
      </c>
    </row>
    <row r="86" spans="1:15" ht="17.25" thickTop="1" thickBot="1" x14ac:dyDescent="0.3">
      <c r="A86" s="1938" t="s">
        <v>430</v>
      </c>
      <c r="B86" s="1940">
        <v>179837.85</v>
      </c>
      <c r="C86" s="1452">
        <v>9.9</v>
      </c>
      <c r="D86" s="1940">
        <v>202617.9</v>
      </c>
      <c r="E86" s="1452">
        <v>11.2</v>
      </c>
      <c r="F86" s="1940">
        <v>217236.5</v>
      </c>
      <c r="G86" s="1452">
        <v>12.4</v>
      </c>
      <c r="H86" s="1433"/>
      <c r="I86" s="1938" t="s">
        <v>431</v>
      </c>
      <c r="J86" s="1940">
        <v>218110.5</v>
      </c>
      <c r="K86" s="1504">
        <v>12.9</v>
      </c>
      <c r="L86" s="1940">
        <v>234076.2</v>
      </c>
      <c r="M86" s="1452">
        <v>14</v>
      </c>
      <c r="N86" s="1940">
        <v>250340.2</v>
      </c>
      <c r="O86" s="1504">
        <v>16.100000000000001</v>
      </c>
    </row>
    <row r="87" spans="1:15" ht="17.25" thickTop="1" thickBot="1" x14ac:dyDescent="0.3">
      <c r="A87" s="1434" t="s">
        <v>432</v>
      </c>
      <c r="B87" s="1941">
        <v>188256.75</v>
      </c>
      <c r="C87" s="1451">
        <v>11</v>
      </c>
      <c r="D87" s="1941">
        <v>216611.4</v>
      </c>
      <c r="E87" s="1451">
        <v>12.4</v>
      </c>
      <c r="F87" s="1941">
        <v>231728.75</v>
      </c>
      <c r="G87" s="1451">
        <v>13.8</v>
      </c>
      <c r="H87" s="1433"/>
      <c r="I87" s="1434" t="s">
        <v>433</v>
      </c>
      <c r="J87" s="1941">
        <v>232099.25</v>
      </c>
      <c r="K87" s="1503">
        <v>14.1</v>
      </c>
      <c r="L87" s="1941">
        <v>248966.5</v>
      </c>
      <c r="M87" s="1451">
        <v>15</v>
      </c>
      <c r="N87" s="1941">
        <v>265956.3</v>
      </c>
      <c r="O87" s="1503">
        <v>17.7</v>
      </c>
    </row>
    <row r="88" spans="1:15" ht="17.25" thickTop="1" thickBot="1" x14ac:dyDescent="0.3">
      <c r="A88" s="1938" t="s">
        <v>434</v>
      </c>
      <c r="B88" s="1940">
        <v>214240.2</v>
      </c>
      <c r="C88" s="1452">
        <v>12.1</v>
      </c>
      <c r="D88" s="1940">
        <v>230351.25</v>
      </c>
      <c r="E88" s="1452">
        <v>13.6</v>
      </c>
      <c r="F88" s="1940">
        <v>246469.9</v>
      </c>
      <c r="G88" s="1452">
        <v>15.2</v>
      </c>
      <c r="H88" s="1433"/>
      <c r="I88" s="1938" t="s">
        <v>435</v>
      </c>
      <c r="J88" s="1940">
        <v>245969.25</v>
      </c>
      <c r="K88" s="1504">
        <v>15.4</v>
      </c>
      <c r="L88" s="1940">
        <v>263708.59999999998</v>
      </c>
      <c r="M88" s="1452">
        <v>16</v>
      </c>
      <c r="N88" s="1940">
        <v>281566.7</v>
      </c>
      <c r="O88" s="1504">
        <v>19.399999999999999</v>
      </c>
    </row>
    <row r="89" spans="1:15" ht="17.25" thickTop="1" thickBot="1" x14ac:dyDescent="0.3">
      <c r="A89" s="1434" t="s">
        <v>436</v>
      </c>
      <c r="B89" s="1941">
        <v>227233.34999999998</v>
      </c>
      <c r="C89" s="1451">
        <v>13.2</v>
      </c>
      <c r="D89" s="1941">
        <v>244222.2</v>
      </c>
      <c r="E89" s="1451">
        <v>14.9</v>
      </c>
      <c r="F89" s="1941">
        <v>260959.3</v>
      </c>
      <c r="G89" s="1451">
        <v>16.600000000000001</v>
      </c>
      <c r="H89" s="1433"/>
      <c r="I89" s="1434" t="s">
        <v>437</v>
      </c>
      <c r="J89" s="1941">
        <v>259958</v>
      </c>
      <c r="K89" s="1503">
        <v>16.7</v>
      </c>
      <c r="L89" s="1941">
        <v>267354.7</v>
      </c>
      <c r="M89" s="1451">
        <v>18</v>
      </c>
      <c r="N89" s="1941">
        <v>278448.8</v>
      </c>
      <c r="O89" s="1503">
        <v>21</v>
      </c>
    </row>
    <row r="90" spans="1:15" ht="17.25" thickTop="1" thickBot="1" x14ac:dyDescent="0.3">
      <c r="A90" s="1938" t="s">
        <v>438</v>
      </c>
      <c r="B90" s="1940">
        <v>240220.79999999999</v>
      </c>
      <c r="C90" s="1452">
        <v>14.3208</v>
      </c>
      <c r="D90" s="1940">
        <v>258210.95</v>
      </c>
      <c r="E90" s="1452">
        <v>16.146000000000001</v>
      </c>
      <c r="F90" s="1940">
        <v>275700.45</v>
      </c>
      <c r="G90" s="1452">
        <v>17.9712</v>
      </c>
      <c r="H90" s="1433"/>
      <c r="I90" s="1938" t="s">
        <v>439</v>
      </c>
      <c r="J90" s="1940">
        <v>263868.2</v>
      </c>
      <c r="K90" s="1504">
        <v>18</v>
      </c>
      <c r="L90" s="1940">
        <v>273822.3</v>
      </c>
      <c r="M90" s="1452">
        <v>19</v>
      </c>
      <c r="N90" s="1940">
        <v>281409.95</v>
      </c>
      <c r="O90" s="1504">
        <v>22.6</v>
      </c>
    </row>
    <row r="91" spans="1:15" ht="17.25" thickTop="1" thickBot="1" x14ac:dyDescent="0.3">
      <c r="A91" s="1434" t="s">
        <v>440</v>
      </c>
      <c r="B91" s="1941">
        <v>253213.95</v>
      </c>
      <c r="C91" s="1451">
        <v>15.4224</v>
      </c>
      <c r="D91" s="1941">
        <v>272197.8</v>
      </c>
      <c r="E91" s="1451">
        <v>17.388000000000002</v>
      </c>
      <c r="F91" s="1941">
        <v>290439.7</v>
      </c>
      <c r="G91" s="1451">
        <v>19.3536</v>
      </c>
      <c r="H91" s="1433"/>
      <c r="I91" s="1434" t="s">
        <v>441</v>
      </c>
      <c r="J91" s="1941">
        <v>278736.64999999997</v>
      </c>
      <c r="K91" s="1451">
        <v>19.277999999999999</v>
      </c>
      <c r="L91" s="1941">
        <v>287887.05</v>
      </c>
      <c r="M91" s="1451">
        <v>21</v>
      </c>
      <c r="N91" s="1941">
        <v>297027.95</v>
      </c>
      <c r="O91" s="1451">
        <v>24.192</v>
      </c>
    </row>
    <row r="92" spans="1:15" ht="17.25" thickTop="1" thickBot="1" x14ac:dyDescent="0.3">
      <c r="A92" s="1938" t="s">
        <v>442</v>
      </c>
      <c r="B92" s="1940">
        <v>266208.05</v>
      </c>
      <c r="C92" s="1452">
        <v>16.524000000000001</v>
      </c>
      <c r="D92" s="1940">
        <v>286186.55</v>
      </c>
      <c r="E92" s="1452">
        <v>18.63</v>
      </c>
      <c r="F92" s="1940">
        <v>305179.89999999997</v>
      </c>
      <c r="G92" s="1452">
        <v>20.736000000000001</v>
      </c>
      <c r="H92" s="1433"/>
      <c r="I92" s="1938" t="s">
        <v>443</v>
      </c>
      <c r="J92" s="1940">
        <v>287813.89999999997</v>
      </c>
      <c r="K92" s="1452">
        <v>20.563199999999998</v>
      </c>
      <c r="L92" s="1940">
        <v>293606.05</v>
      </c>
      <c r="M92" s="1452">
        <v>22</v>
      </c>
      <c r="N92" s="1940">
        <v>312644.05</v>
      </c>
      <c r="O92" s="1452">
        <v>25.8048</v>
      </c>
    </row>
    <row r="93" spans="1:15" ht="17.25" thickTop="1" thickBot="1" x14ac:dyDescent="0.3">
      <c r="A93" s="1434" t="s">
        <v>444</v>
      </c>
      <c r="B93" s="1941">
        <v>279195.5</v>
      </c>
      <c r="C93" s="1451">
        <v>17.625599999999999</v>
      </c>
      <c r="D93" s="1941">
        <v>300177.2</v>
      </c>
      <c r="E93" s="1451">
        <v>19.872</v>
      </c>
      <c r="F93" s="1941">
        <v>319918.2</v>
      </c>
      <c r="G93" s="1451">
        <v>22.118400000000001</v>
      </c>
      <c r="H93" s="1433"/>
      <c r="I93" s="1434" t="s">
        <v>445</v>
      </c>
      <c r="J93" s="1941">
        <v>308471.64999999997</v>
      </c>
      <c r="K93" s="1451">
        <v>21.848400000000002</v>
      </c>
      <c r="L93" s="1941">
        <v>315790.45</v>
      </c>
      <c r="M93" s="1451">
        <v>23</v>
      </c>
      <c r="N93" s="1941">
        <v>328262.05</v>
      </c>
      <c r="O93" s="1451">
        <v>27.4176</v>
      </c>
    </row>
    <row r="94" spans="1:15" ht="17.25" thickTop="1" thickBot="1" x14ac:dyDescent="0.3">
      <c r="A94" s="1938" t="s">
        <v>446</v>
      </c>
      <c r="B94" s="1940">
        <v>292188.64999999997</v>
      </c>
      <c r="C94" s="1452">
        <v>18.7272</v>
      </c>
      <c r="D94" s="1940">
        <v>314167.84999999998</v>
      </c>
      <c r="E94" s="1452">
        <v>21.114000000000001</v>
      </c>
      <c r="F94" s="1940">
        <v>334659.34999999998</v>
      </c>
      <c r="G94" s="1452">
        <v>23.500800000000002</v>
      </c>
      <c r="H94" s="1433"/>
      <c r="I94" s="1938" t="s">
        <v>447</v>
      </c>
      <c r="J94" s="1940">
        <v>323340.09999999998</v>
      </c>
      <c r="K94" s="1452">
        <v>23.133600000000001</v>
      </c>
      <c r="L94" s="1940">
        <v>329782.05</v>
      </c>
      <c r="M94" s="1452">
        <v>24</v>
      </c>
      <c r="N94" s="1940">
        <v>343882.9</v>
      </c>
      <c r="O94" s="1452">
        <v>29.0304</v>
      </c>
    </row>
    <row r="95" spans="1:15" ht="17.25" thickTop="1" thickBot="1" x14ac:dyDescent="0.3">
      <c r="A95" s="1434" t="s">
        <v>448</v>
      </c>
      <c r="B95" s="1941">
        <v>305181.8</v>
      </c>
      <c r="C95" s="1451">
        <v>19.828800000000001</v>
      </c>
      <c r="D95" s="1941">
        <v>328155.64999999997</v>
      </c>
      <c r="E95" s="1451">
        <v>22.356000000000002</v>
      </c>
      <c r="F95" s="1941">
        <v>349397.65</v>
      </c>
      <c r="G95" s="1451">
        <v>24.883199999999999</v>
      </c>
      <c r="H95" s="1433"/>
      <c r="I95" s="1434" t="s">
        <v>449</v>
      </c>
      <c r="J95" s="1941">
        <v>338210.45</v>
      </c>
      <c r="K95" s="1451">
        <v>24.418800000000001</v>
      </c>
      <c r="L95" s="1941">
        <v>343771.75</v>
      </c>
      <c r="M95" s="1451">
        <v>26</v>
      </c>
      <c r="N95" s="1941">
        <v>359498.05</v>
      </c>
      <c r="O95" s="1451">
        <v>30.6432</v>
      </c>
    </row>
    <row r="96" spans="1:15" ht="17.25" thickTop="1" thickBot="1" x14ac:dyDescent="0.3">
      <c r="A96" s="1938" t="s">
        <v>450</v>
      </c>
      <c r="B96" s="1940">
        <v>318169.25</v>
      </c>
      <c r="C96" s="1452">
        <v>20.930399999999999</v>
      </c>
      <c r="D96" s="1940">
        <v>342148.2</v>
      </c>
      <c r="E96" s="1452">
        <v>23.597999999999999</v>
      </c>
      <c r="F96" s="1940">
        <v>364137.85</v>
      </c>
      <c r="G96" s="1452">
        <v>26.265599999999999</v>
      </c>
      <c r="H96" s="1433"/>
      <c r="I96" s="1938" t="s">
        <v>451</v>
      </c>
      <c r="J96" s="1940">
        <v>353079.85</v>
      </c>
      <c r="K96" s="1452">
        <v>25.704000000000001</v>
      </c>
      <c r="L96" s="1940">
        <v>357760.5</v>
      </c>
      <c r="M96" s="1452">
        <v>27</v>
      </c>
      <c r="N96" s="1940">
        <v>375117.94999999995</v>
      </c>
      <c r="O96" s="1452">
        <v>32.256</v>
      </c>
    </row>
    <row r="97" spans="1:15" ht="17.25" thickTop="1" thickBot="1" x14ac:dyDescent="0.3">
      <c r="A97" s="1434" t="s">
        <v>452</v>
      </c>
      <c r="B97" s="1941">
        <v>331162.39999999997</v>
      </c>
      <c r="C97" s="1451">
        <v>22.032</v>
      </c>
      <c r="D97" s="1941">
        <v>356136</v>
      </c>
      <c r="E97" s="1451">
        <v>24.84</v>
      </c>
      <c r="F97" s="1941">
        <v>378875.19999999995</v>
      </c>
      <c r="G97" s="1451">
        <v>27.648</v>
      </c>
      <c r="H97" s="1433"/>
      <c r="I97" s="1434" t="s">
        <v>453</v>
      </c>
      <c r="J97" s="1941">
        <v>367946.4</v>
      </c>
      <c r="K97" s="1451">
        <v>26.9892</v>
      </c>
      <c r="L97" s="1941">
        <v>371750.2</v>
      </c>
      <c r="M97" s="1451">
        <v>29</v>
      </c>
      <c r="N97" s="1941">
        <v>390735.94999999995</v>
      </c>
      <c r="O97" s="1451">
        <v>33.8688</v>
      </c>
    </row>
    <row r="98" spans="1:15" ht="17.25" thickTop="1" thickBot="1" x14ac:dyDescent="0.3">
      <c r="A98" s="1938" t="s">
        <v>454</v>
      </c>
      <c r="B98" s="1940">
        <v>344157.45</v>
      </c>
      <c r="C98" s="1452">
        <v>23.133600000000001</v>
      </c>
      <c r="D98" s="1940">
        <v>382943.1</v>
      </c>
      <c r="E98" s="1452">
        <v>26.082000000000001</v>
      </c>
      <c r="F98" s="1940">
        <v>393612.55</v>
      </c>
      <c r="G98" s="1452">
        <v>29.0304</v>
      </c>
      <c r="H98" s="1433"/>
      <c r="I98" s="1938" t="s">
        <v>455</v>
      </c>
      <c r="J98" s="1940">
        <v>382814.85</v>
      </c>
      <c r="K98" s="1452">
        <v>28.2744</v>
      </c>
      <c r="L98" s="1940">
        <v>385741.8</v>
      </c>
      <c r="M98" s="1452">
        <v>30</v>
      </c>
      <c r="N98" s="1940">
        <v>406353.94999999995</v>
      </c>
      <c r="O98" s="1452">
        <v>35.4816</v>
      </c>
    </row>
    <row r="99" spans="1:15" ht="17.25" thickTop="1" thickBot="1" x14ac:dyDescent="0.3">
      <c r="A99" s="1434" t="s">
        <v>456</v>
      </c>
      <c r="B99" s="1941">
        <v>357146.8</v>
      </c>
      <c r="C99" s="1451">
        <v>24.235199999999999</v>
      </c>
      <c r="D99" s="1941">
        <v>384114.44999999995</v>
      </c>
      <c r="E99" s="1451">
        <v>27.324000000000002</v>
      </c>
      <c r="F99" s="1941">
        <v>408355.6</v>
      </c>
      <c r="G99" s="1451">
        <v>30.412800000000001</v>
      </c>
      <c r="H99" s="1433"/>
      <c r="I99" s="1434" t="s">
        <v>457</v>
      </c>
      <c r="J99" s="1941">
        <v>397684.25</v>
      </c>
      <c r="K99" s="1451">
        <v>29.5596</v>
      </c>
      <c r="L99" s="1941">
        <v>399730.55</v>
      </c>
      <c r="M99" s="1451">
        <v>32</v>
      </c>
      <c r="N99" s="1941">
        <v>421972.9</v>
      </c>
      <c r="O99" s="1451">
        <v>37.0944</v>
      </c>
    </row>
    <row r="100" spans="1:15" ht="17.25" thickTop="1" thickBot="1" x14ac:dyDescent="0.3">
      <c r="A100" s="1938" t="s">
        <v>458</v>
      </c>
      <c r="B100" s="1940">
        <v>370137.1</v>
      </c>
      <c r="C100" s="1452">
        <v>25.3368</v>
      </c>
      <c r="D100" s="1940">
        <v>398105.1</v>
      </c>
      <c r="E100" s="1452">
        <v>28.565999999999999</v>
      </c>
      <c r="F100" s="1940">
        <v>423095.8</v>
      </c>
      <c r="G100" s="1452">
        <v>31.795200000000001</v>
      </c>
      <c r="H100" s="1433"/>
      <c r="I100" s="1938" t="s">
        <v>459</v>
      </c>
      <c r="J100" s="1940">
        <v>412550.8</v>
      </c>
      <c r="K100" s="1452">
        <v>30.844799999999999</v>
      </c>
      <c r="L100" s="1940">
        <v>413723.1</v>
      </c>
      <c r="M100" s="1452">
        <v>33</v>
      </c>
      <c r="N100" s="1940">
        <v>437591.85</v>
      </c>
      <c r="O100" s="1452">
        <v>38.7072</v>
      </c>
    </row>
    <row r="101" spans="1:15" ht="17.25" thickTop="1" thickBot="1" x14ac:dyDescent="0.3">
      <c r="A101" s="1434" t="s">
        <v>460</v>
      </c>
      <c r="B101" s="1941">
        <v>383130.25</v>
      </c>
      <c r="C101" s="1451">
        <v>26.438400000000001</v>
      </c>
      <c r="D101" s="1941">
        <v>412095.75</v>
      </c>
      <c r="E101" s="1451">
        <v>29.808</v>
      </c>
      <c r="F101" s="1941">
        <v>437834.1</v>
      </c>
      <c r="G101" s="1451">
        <v>33.177599999999998</v>
      </c>
      <c r="H101" s="1433"/>
      <c r="I101" s="1434" t="s">
        <v>461</v>
      </c>
      <c r="J101" s="1941">
        <v>427419.25</v>
      </c>
      <c r="K101" s="1451">
        <v>32.130000000000003</v>
      </c>
      <c r="L101" s="1941">
        <v>427710.9</v>
      </c>
      <c r="M101" s="1451">
        <v>34</v>
      </c>
      <c r="N101" s="1941">
        <v>453205.1</v>
      </c>
      <c r="O101" s="1451">
        <v>40.32</v>
      </c>
    </row>
    <row r="102" spans="1:15" ht="17.25" thickTop="1" thickBot="1" x14ac:dyDescent="0.3">
      <c r="A102" s="1938" t="s">
        <v>462</v>
      </c>
      <c r="B102" s="1940">
        <v>396124.35</v>
      </c>
      <c r="C102" s="1452">
        <v>27.54</v>
      </c>
      <c r="D102" s="1940">
        <v>426084.5</v>
      </c>
      <c r="E102" s="1452">
        <v>31.05</v>
      </c>
      <c r="F102" s="1940">
        <v>452575.25</v>
      </c>
      <c r="G102" s="1452">
        <v>34.56</v>
      </c>
      <c r="H102" s="1433"/>
      <c r="I102" s="1938" t="s">
        <v>463</v>
      </c>
      <c r="J102" s="1940">
        <v>441701.55</v>
      </c>
      <c r="K102" s="1452">
        <v>33.415199999999999</v>
      </c>
      <c r="L102" s="1940">
        <v>442287.69999999995</v>
      </c>
      <c r="M102" s="1452">
        <v>36</v>
      </c>
      <c r="N102" s="1940">
        <v>468826.9</v>
      </c>
      <c r="O102" s="1452">
        <v>41.9328</v>
      </c>
    </row>
    <row r="103" spans="1:15" ht="17.25" thickTop="1" thickBot="1" x14ac:dyDescent="0.3">
      <c r="A103" s="1434" t="s">
        <v>464</v>
      </c>
      <c r="B103" s="1941">
        <v>409111.8</v>
      </c>
      <c r="C103" s="1451">
        <v>28.6416</v>
      </c>
      <c r="D103" s="1941">
        <v>440072.3</v>
      </c>
      <c r="E103" s="1451">
        <v>32.292000000000002</v>
      </c>
      <c r="F103" s="1941">
        <v>467311.65</v>
      </c>
      <c r="G103" s="1451">
        <v>35.942399999999999</v>
      </c>
      <c r="H103" s="1433"/>
      <c r="I103" s="1434" t="s">
        <v>465</v>
      </c>
      <c r="J103" s="1941">
        <v>455689.35</v>
      </c>
      <c r="K103" s="1451">
        <v>34.700400000000002</v>
      </c>
      <c r="L103" s="1941">
        <v>457155.19999999995</v>
      </c>
      <c r="M103" s="1451">
        <v>37</v>
      </c>
      <c r="N103" s="1941">
        <v>484445.85</v>
      </c>
      <c r="O103" s="1451">
        <v>43.5456</v>
      </c>
    </row>
    <row r="104" spans="1:15" ht="17.25" thickTop="1" thickBot="1" x14ac:dyDescent="0.3">
      <c r="A104" s="1938" t="s">
        <v>466</v>
      </c>
      <c r="B104" s="1940">
        <v>422105.9</v>
      </c>
      <c r="C104" s="1452">
        <v>29.743200000000002</v>
      </c>
      <c r="D104" s="1940">
        <v>454064.85</v>
      </c>
      <c r="E104" s="1452">
        <v>33.533999999999999</v>
      </c>
      <c r="F104" s="1940">
        <v>482052.8</v>
      </c>
      <c r="G104" s="1452">
        <v>37.324800000000003</v>
      </c>
      <c r="H104" s="1433"/>
      <c r="I104" s="1938" t="s">
        <v>467</v>
      </c>
      <c r="J104" s="1940">
        <v>469678.1</v>
      </c>
      <c r="K104" s="1452">
        <v>35.985599999999998</v>
      </c>
      <c r="L104" s="1940">
        <v>472024.6</v>
      </c>
      <c r="M104" s="1452">
        <v>39</v>
      </c>
      <c r="N104" s="1940">
        <v>500061</v>
      </c>
      <c r="O104" s="1452">
        <v>45.1584</v>
      </c>
    </row>
    <row r="105" spans="1:15" ht="17.25" thickTop="1" thickBot="1" x14ac:dyDescent="0.3">
      <c r="A105" s="1434" t="s">
        <v>468</v>
      </c>
      <c r="B105" s="1941">
        <v>435098.1</v>
      </c>
      <c r="C105" s="1451">
        <v>30.844799999999999</v>
      </c>
      <c r="D105" s="1941">
        <v>468052.65</v>
      </c>
      <c r="E105" s="1451">
        <v>34.776000000000003</v>
      </c>
      <c r="F105" s="1941">
        <v>496791.1</v>
      </c>
      <c r="G105" s="1451">
        <v>38.7072</v>
      </c>
      <c r="H105" s="1433"/>
      <c r="I105" s="1434" t="s">
        <v>469</v>
      </c>
      <c r="J105" s="1941">
        <v>486893.05</v>
      </c>
      <c r="K105" s="1451">
        <v>37.270800000000001</v>
      </c>
      <c r="L105" s="1941">
        <v>483669.69999999995</v>
      </c>
      <c r="M105" s="1451">
        <v>40</v>
      </c>
      <c r="N105" s="1941">
        <v>515675.19999999995</v>
      </c>
      <c r="O105" s="1451">
        <v>46.7712</v>
      </c>
    </row>
    <row r="106" spans="1:15" ht="17.25" thickTop="1" thickBot="1" x14ac:dyDescent="0.3">
      <c r="A106" s="1938" t="s">
        <v>470</v>
      </c>
      <c r="B106" s="1940">
        <v>448089.35</v>
      </c>
      <c r="C106" s="1452">
        <v>31.946400000000001</v>
      </c>
      <c r="D106" s="1940">
        <v>482042.35</v>
      </c>
      <c r="E106" s="1452">
        <v>36.018000000000001</v>
      </c>
      <c r="F106" s="1940">
        <v>511531.3</v>
      </c>
      <c r="G106" s="1452">
        <v>40.089599999999997</v>
      </c>
      <c r="H106" s="1433"/>
      <c r="I106" s="1938" t="s">
        <v>471</v>
      </c>
      <c r="J106" s="1940">
        <v>497658.44999999995</v>
      </c>
      <c r="K106" s="1452">
        <v>38.555999999999997</v>
      </c>
      <c r="L106" s="1940">
        <v>501759.6</v>
      </c>
      <c r="M106" s="1452">
        <v>41</v>
      </c>
      <c r="N106" s="1940">
        <v>531300.79999999993</v>
      </c>
      <c r="O106" s="1452">
        <v>48.384</v>
      </c>
    </row>
    <row r="107" spans="1:15" ht="17.25" thickTop="1" thickBot="1" x14ac:dyDescent="0.3">
      <c r="A107" s="1434" t="s">
        <v>472</v>
      </c>
      <c r="B107" s="1941">
        <v>461080.6</v>
      </c>
      <c r="C107" s="1451">
        <v>33.048000000000002</v>
      </c>
      <c r="D107" s="1941">
        <v>496033</v>
      </c>
      <c r="E107" s="1451">
        <v>37.26</v>
      </c>
      <c r="F107" s="1941">
        <v>526268.65</v>
      </c>
      <c r="G107" s="1451">
        <v>41.472000000000001</v>
      </c>
      <c r="H107" s="1433"/>
      <c r="I107" s="1434" t="s">
        <v>473</v>
      </c>
      <c r="J107" s="1941">
        <v>511645.3</v>
      </c>
      <c r="K107" s="1451">
        <v>39.841200000000001</v>
      </c>
      <c r="L107" s="1941">
        <v>516629</v>
      </c>
      <c r="M107" s="1451">
        <v>42</v>
      </c>
      <c r="N107" s="1941">
        <v>546919.75</v>
      </c>
      <c r="O107" s="1451">
        <v>49.9968</v>
      </c>
    </row>
    <row r="108" spans="1:15" ht="17.25" thickTop="1" thickBot="1" x14ac:dyDescent="0.3">
      <c r="A108" s="1938" t="s">
        <v>474</v>
      </c>
      <c r="B108" s="1940">
        <v>474072.8</v>
      </c>
      <c r="C108" s="1452">
        <v>34.1496</v>
      </c>
      <c r="D108" s="1940">
        <v>510022.69999999995</v>
      </c>
      <c r="E108" s="1452">
        <v>38.502000000000002</v>
      </c>
      <c r="F108" s="1940">
        <v>541009.79999999993</v>
      </c>
      <c r="G108" s="1452">
        <v>42.854399999999998</v>
      </c>
      <c r="H108" s="1433"/>
      <c r="I108" s="1938" t="s">
        <v>475</v>
      </c>
      <c r="J108" s="1940">
        <v>525633.1</v>
      </c>
      <c r="K108" s="1452">
        <v>41.126399999999997</v>
      </c>
      <c r="L108" s="1940">
        <v>531498.4</v>
      </c>
      <c r="M108" s="1452">
        <v>44</v>
      </c>
      <c r="N108" s="1940">
        <v>562534.9</v>
      </c>
      <c r="O108" s="1452">
        <v>51.6096</v>
      </c>
    </row>
    <row r="109" spans="1:15" ht="17.25" thickTop="1" thickBot="1" x14ac:dyDescent="0.3">
      <c r="A109" s="1434" t="s">
        <v>476</v>
      </c>
      <c r="B109" s="1941">
        <v>487063.1</v>
      </c>
      <c r="C109" s="1451">
        <v>35.251199999999997</v>
      </c>
      <c r="D109" s="1941">
        <v>524012.4</v>
      </c>
      <c r="E109" s="1451">
        <v>39.744</v>
      </c>
      <c r="F109" s="1941">
        <v>555748.1</v>
      </c>
      <c r="G109" s="1451">
        <v>44.236800000000002</v>
      </c>
      <c r="H109" s="1433"/>
      <c r="I109" s="1434" t="s">
        <v>477</v>
      </c>
      <c r="J109" s="1941">
        <v>539624.69999999995</v>
      </c>
      <c r="K109" s="1451">
        <v>42.4116</v>
      </c>
      <c r="L109" s="1941">
        <v>546364.94999999995</v>
      </c>
      <c r="M109" s="1451">
        <v>45</v>
      </c>
      <c r="N109" s="1941">
        <v>578152.9</v>
      </c>
      <c r="O109" s="1451">
        <v>53.2224</v>
      </c>
    </row>
    <row r="110" spans="1:15" ht="17.25" thickTop="1" thickBot="1" x14ac:dyDescent="0.3">
      <c r="A110" s="1938" t="s">
        <v>478</v>
      </c>
      <c r="B110" s="1940">
        <v>500053.4</v>
      </c>
      <c r="C110" s="1452">
        <v>36.352800000000002</v>
      </c>
      <c r="D110" s="1940">
        <v>537998.29999999993</v>
      </c>
      <c r="E110" s="1452">
        <v>40.985999999999997</v>
      </c>
      <c r="F110" s="1940">
        <v>570489.25</v>
      </c>
      <c r="G110" s="1452">
        <v>45.619199999999999</v>
      </c>
      <c r="H110" s="1433"/>
      <c r="I110" s="1938" t="s">
        <v>479</v>
      </c>
      <c r="J110" s="1940">
        <v>553614.4</v>
      </c>
      <c r="K110" s="1452">
        <v>43.696800000000003</v>
      </c>
      <c r="L110" s="1940">
        <v>561234.35</v>
      </c>
      <c r="M110" s="1452">
        <v>47</v>
      </c>
      <c r="N110" s="1940">
        <v>593774.69999999995</v>
      </c>
      <c r="O110" s="1452">
        <v>54.8352</v>
      </c>
    </row>
    <row r="111" spans="1:15" ht="17.25" thickTop="1" thickBot="1" x14ac:dyDescent="0.3">
      <c r="A111" s="1434" t="s">
        <v>480</v>
      </c>
      <c r="B111" s="1941">
        <v>513047.5</v>
      </c>
      <c r="C111" s="1451">
        <v>37.4544</v>
      </c>
      <c r="D111" s="1941">
        <v>551989.9</v>
      </c>
      <c r="E111" s="1451">
        <v>42.228000000000002</v>
      </c>
      <c r="F111" s="1941">
        <v>585227.54999999993</v>
      </c>
      <c r="G111" s="1451">
        <v>47.001600000000003</v>
      </c>
      <c r="H111" s="1433"/>
      <c r="I111" s="1434" t="s">
        <v>481</v>
      </c>
      <c r="J111" s="1941">
        <v>567604.1</v>
      </c>
      <c r="K111" s="1451">
        <v>44.981999999999999</v>
      </c>
      <c r="L111" s="1941">
        <v>576102.79999999993</v>
      </c>
      <c r="M111" s="1451">
        <v>48</v>
      </c>
      <c r="N111" s="1941">
        <v>609389.85</v>
      </c>
      <c r="O111" s="1451">
        <v>56.448</v>
      </c>
    </row>
    <row r="112" spans="1:15" ht="17.25" thickTop="1" thickBot="1" x14ac:dyDescent="0.3">
      <c r="A112" s="1938" t="s">
        <v>482</v>
      </c>
      <c r="B112" s="1940">
        <v>526038.75</v>
      </c>
      <c r="C112" s="1452">
        <v>38.555999999999997</v>
      </c>
      <c r="D112" s="1940">
        <v>565978.65</v>
      </c>
      <c r="E112" s="1452">
        <v>43.47</v>
      </c>
      <c r="F112" s="1940">
        <v>599968.69999999995</v>
      </c>
      <c r="G112" s="1452">
        <v>48.384</v>
      </c>
      <c r="H112" s="1433"/>
      <c r="I112" s="1938" t="s">
        <v>483</v>
      </c>
      <c r="J112" s="1940">
        <v>581594.75</v>
      </c>
      <c r="K112" s="1452">
        <v>46.267200000000003</v>
      </c>
      <c r="L112" s="1940">
        <v>590972.19999999995</v>
      </c>
      <c r="M112" s="1452">
        <v>50</v>
      </c>
      <c r="N112" s="1940">
        <v>625008.79999999993</v>
      </c>
      <c r="O112" s="1452">
        <v>58.0608</v>
      </c>
    </row>
    <row r="113" spans="1:15" ht="17.25" thickTop="1" thickBot="1" x14ac:dyDescent="0.3">
      <c r="A113" s="1434" t="s">
        <v>484</v>
      </c>
      <c r="B113" s="1941">
        <v>539029.04999999993</v>
      </c>
      <c r="C113" s="1451">
        <v>39.657600000000002</v>
      </c>
      <c r="D113" s="1941">
        <v>579967.4</v>
      </c>
      <c r="E113" s="1451">
        <v>44.712000000000003</v>
      </c>
      <c r="F113" s="1941">
        <v>614707</v>
      </c>
      <c r="G113" s="1451">
        <v>49.766399999999997</v>
      </c>
      <c r="H113" s="1433"/>
      <c r="I113" s="1434" t="s">
        <v>485</v>
      </c>
      <c r="J113" s="1941">
        <v>595584.44999999995</v>
      </c>
      <c r="K113" s="1451">
        <v>47.552399999999999</v>
      </c>
      <c r="L113" s="1941">
        <v>605837.79999999993</v>
      </c>
      <c r="M113" s="1451">
        <v>50</v>
      </c>
      <c r="N113" s="1941">
        <v>640626.79999999993</v>
      </c>
      <c r="O113" s="1451">
        <v>59.6736</v>
      </c>
    </row>
    <row r="114" spans="1:15" ht="17.25" thickTop="1" thickBot="1" x14ac:dyDescent="0.3">
      <c r="A114" s="1938" t="s">
        <v>486</v>
      </c>
      <c r="B114" s="1940">
        <v>552022.19999999995</v>
      </c>
      <c r="C114" s="1452">
        <v>40.7592</v>
      </c>
      <c r="D114" s="1940">
        <v>593959</v>
      </c>
      <c r="E114" s="1452">
        <v>45.954000000000001</v>
      </c>
      <c r="F114" s="1940">
        <v>629447.19999999995</v>
      </c>
      <c r="G114" s="1452">
        <v>51.148800000000001</v>
      </c>
      <c r="H114" s="1433"/>
      <c r="I114" s="1938" t="s">
        <v>487</v>
      </c>
      <c r="J114" s="1940">
        <v>609572.25</v>
      </c>
      <c r="K114" s="1452">
        <v>48.837600000000002</v>
      </c>
      <c r="L114" s="1940">
        <v>620707.19999999995</v>
      </c>
      <c r="M114" s="1452">
        <v>52</v>
      </c>
      <c r="N114" s="1940">
        <v>656244.79999999993</v>
      </c>
      <c r="O114" s="1452">
        <v>61.2864</v>
      </c>
    </row>
    <row r="115" spans="1:15" ht="17.25" thickTop="1" thickBot="1" x14ac:dyDescent="0.3">
      <c r="A115" s="1434" t="s">
        <v>488</v>
      </c>
      <c r="B115" s="1941">
        <v>565014.4</v>
      </c>
      <c r="C115" s="1451">
        <v>41.860799999999998</v>
      </c>
      <c r="D115" s="1941">
        <v>607948.69999999995</v>
      </c>
      <c r="E115" s="1451">
        <v>47.195999999999998</v>
      </c>
      <c r="F115" s="1941">
        <v>644186.44999999995</v>
      </c>
      <c r="G115" s="1451">
        <v>52.531199999999998</v>
      </c>
      <c r="H115" s="1433"/>
      <c r="I115" s="1434" t="s">
        <v>489</v>
      </c>
      <c r="J115" s="1941">
        <v>623561.94999999995</v>
      </c>
      <c r="K115" s="1451">
        <v>50.122799999999998</v>
      </c>
      <c r="L115" s="1941">
        <v>635575.65</v>
      </c>
      <c r="M115" s="1451">
        <v>53</v>
      </c>
      <c r="N115" s="1941">
        <v>671862.8</v>
      </c>
      <c r="O115" s="1451">
        <v>62.8992</v>
      </c>
    </row>
    <row r="116" spans="1:15" ht="17.25" thickTop="1" thickBot="1" x14ac:dyDescent="0.3">
      <c r="A116" s="1938" t="s">
        <v>490</v>
      </c>
      <c r="B116" s="1940">
        <v>578005.65</v>
      </c>
      <c r="C116" s="1452">
        <v>42.962400000000002</v>
      </c>
      <c r="D116" s="1940">
        <v>621937.44999999995</v>
      </c>
      <c r="E116" s="1452">
        <v>48.438000000000002</v>
      </c>
      <c r="F116" s="1940">
        <v>658927.6</v>
      </c>
      <c r="G116" s="1452">
        <v>53.913600000000002</v>
      </c>
      <c r="H116" s="1433"/>
      <c r="I116" s="1938" t="s">
        <v>491</v>
      </c>
      <c r="J116" s="1940">
        <v>637552.6</v>
      </c>
      <c r="K116" s="1452">
        <v>51.408000000000001</v>
      </c>
      <c r="L116" s="1940">
        <v>650443.15</v>
      </c>
      <c r="M116" s="1452">
        <v>55</v>
      </c>
      <c r="N116" s="1940">
        <v>687481.75</v>
      </c>
      <c r="O116" s="1452">
        <v>64.512</v>
      </c>
    </row>
    <row r="117" spans="1:15" ht="17.25" thickTop="1" thickBot="1" x14ac:dyDescent="0.3">
      <c r="A117" s="1434" t="s">
        <v>492</v>
      </c>
      <c r="B117" s="1941">
        <v>590995.94999999995</v>
      </c>
      <c r="C117" s="1451">
        <v>44.064</v>
      </c>
      <c r="D117" s="1941">
        <v>635926.19999999995</v>
      </c>
      <c r="E117" s="1451">
        <v>49.68</v>
      </c>
      <c r="F117" s="1941">
        <v>673665.9</v>
      </c>
      <c r="G117" s="1451">
        <v>55.295999999999999</v>
      </c>
      <c r="H117" s="1433"/>
      <c r="I117" s="1434" t="s">
        <v>493</v>
      </c>
      <c r="J117" s="1941">
        <v>651542.29999999993</v>
      </c>
      <c r="K117" s="1451">
        <v>52.693199999999997</v>
      </c>
      <c r="L117" s="1941">
        <v>665311.6</v>
      </c>
      <c r="M117" s="1451">
        <v>56</v>
      </c>
      <c r="N117" s="1941">
        <v>703097.85</v>
      </c>
      <c r="O117" s="1451">
        <v>66.124799999999993</v>
      </c>
    </row>
    <row r="118" spans="1:15" ht="17.25" thickTop="1" thickBot="1" x14ac:dyDescent="0.3">
      <c r="A118" s="1938" t="s">
        <v>494</v>
      </c>
      <c r="B118" s="1940">
        <v>603989.1</v>
      </c>
      <c r="C118" s="1452">
        <v>45.165599999999998</v>
      </c>
      <c r="D118" s="1940">
        <v>649916.85</v>
      </c>
      <c r="E118" s="1452">
        <v>50.921999999999997</v>
      </c>
      <c r="F118" s="1940">
        <v>688406.1</v>
      </c>
      <c r="G118" s="1452">
        <v>56.678400000000003</v>
      </c>
      <c r="H118" s="1433"/>
      <c r="I118" s="1938" t="s">
        <v>495</v>
      </c>
      <c r="J118" s="1940">
        <v>665531.04999999993</v>
      </c>
      <c r="K118" s="1452">
        <v>53.978400000000001</v>
      </c>
      <c r="L118" s="1940">
        <v>680181.95</v>
      </c>
      <c r="M118" s="1452">
        <v>58</v>
      </c>
      <c r="N118" s="1940">
        <v>718718.7</v>
      </c>
      <c r="O118" s="1452">
        <v>67.7376</v>
      </c>
    </row>
    <row r="119" spans="1:15" ht="17.25" thickTop="1" thickBot="1" x14ac:dyDescent="0.3">
      <c r="A119" s="1434" t="s">
        <v>496</v>
      </c>
      <c r="B119" s="1941">
        <v>616980.35</v>
      </c>
      <c r="C119" s="1451">
        <v>46.267200000000003</v>
      </c>
      <c r="D119" s="1941">
        <v>663906.54999999993</v>
      </c>
      <c r="E119" s="1451">
        <v>52.164000000000001</v>
      </c>
      <c r="F119" s="1941">
        <v>703588.05</v>
      </c>
      <c r="G119" s="1451">
        <v>58.0608</v>
      </c>
      <c r="H119" s="1433"/>
      <c r="I119" s="1434" t="s">
        <v>497</v>
      </c>
      <c r="J119" s="1941">
        <v>679522.65</v>
      </c>
      <c r="K119" s="1451">
        <v>55.263599999999997</v>
      </c>
      <c r="L119" s="1941">
        <v>695046.6</v>
      </c>
      <c r="M119" s="1451">
        <v>58</v>
      </c>
      <c r="N119" s="1941">
        <v>734337.65</v>
      </c>
      <c r="O119" s="1451">
        <v>69.350399999999993</v>
      </c>
    </row>
    <row r="120" spans="1:15" ht="17.25" thickTop="1" thickBot="1" x14ac:dyDescent="0.3">
      <c r="A120" s="1938" t="s">
        <v>498</v>
      </c>
      <c r="B120" s="1940">
        <v>629969.69999999995</v>
      </c>
      <c r="C120" s="1452">
        <v>47.3688</v>
      </c>
      <c r="D120" s="1940">
        <v>677895.3</v>
      </c>
      <c r="E120" s="1452">
        <v>53.405999999999999</v>
      </c>
      <c r="F120" s="1940">
        <v>718346.3</v>
      </c>
      <c r="G120" s="1452">
        <v>59.443199999999997</v>
      </c>
      <c r="H120" s="1433"/>
      <c r="I120" s="1938" t="s">
        <v>499</v>
      </c>
      <c r="J120" s="1940">
        <v>693511.4</v>
      </c>
      <c r="K120" s="1452">
        <v>56.5488</v>
      </c>
      <c r="L120" s="1940">
        <v>709916.95</v>
      </c>
      <c r="M120" s="1452">
        <v>60</v>
      </c>
      <c r="N120" s="1940">
        <v>749955.64999999991</v>
      </c>
      <c r="O120" s="1452">
        <v>70.963200000000001</v>
      </c>
    </row>
    <row r="121" spans="1:15" ht="17.25" thickTop="1" thickBot="1" x14ac:dyDescent="0.3">
      <c r="A121" s="1434" t="s">
        <v>500</v>
      </c>
      <c r="B121" s="1941">
        <v>642963.79999999993</v>
      </c>
      <c r="C121" s="1451">
        <v>48.470399999999998</v>
      </c>
      <c r="D121" s="1941">
        <v>691885</v>
      </c>
      <c r="E121" s="1451">
        <v>54.648000000000003</v>
      </c>
      <c r="F121" s="1941">
        <v>732623.85</v>
      </c>
      <c r="G121" s="1451">
        <v>60.825600000000001</v>
      </c>
      <c r="H121" s="1433"/>
      <c r="I121" s="1434" t="s">
        <v>501</v>
      </c>
      <c r="J121" s="1941">
        <v>707499.2</v>
      </c>
      <c r="K121" s="1451">
        <v>57.834000000000003</v>
      </c>
      <c r="L121" s="1941">
        <v>724785.4</v>
      </c>
      <c r="M121" s="1451">
        <v>61</v>
      </c>
      <c r="N121" s="1941">
        <v>765570.8</v>
      </c>
      <c r="O121" s="1451">
        <v>72.575999999999993</v>
      </c>
    </row>
    <row r="122" spans="1:15" ht="17.25" thickTop="1" thickBot="1" x14ac:dyDescent="0.3">
      <c r="A122" s="1938" t="s">
        <v>502</v>
      </c>
      <c r="B122" s="1940">
        <v>649647.04999999993</v>
      </c>
      <c r="C122" s="1452">
        <v>49.572000000000003</v>
      </c>
      <c r="D122" s="1940">
        <v>705875.65</v>
      </c>
      <c r="E122" s="1452">
        <v>55.89</v>
      </c>
      <c r="F122" s="1940">
        <v>747364.05</v>
      </c>
      <c r="G122" s="1452">
        <v>62.207999999999998</v>
      </c>
      <c r="H122" s="1433"/>
      <c r="I122" s="1938" t="s">
        <v>503</v>
      </c>
      <c r="J122" s="1940">
        <v>721488.9</v>
      </c>
      <c r="K122" s="1452">
        <v>59.119199999999999</v>
      </c>
      <c r="L122" s="1940">
        <v>739651</v>
      </c>
      <c r="M122" s="1452">
        <v>63</v>
      </c>
      <c r="N122" s="1940">
        <v>781192.6</v>
      </c>
      <c r="O122" s="1452">
        <v>74.188800000000001</v>
      </c>
    </row>
    <row r="123" spans="1:15" ht="17.25" thickTop="1" thickBot="1" x14ac:dyDescent="0.3">
      <c r="A123" s="1434" t="s">
        <v>504</v>
      </c>
      <c r="B123" s="1941">
        <v>668948.19999999995</v>
      </c>
      <c r="C123" s="1451">
        <v>50.6736</v>
      </c>
      <c r="D123" s="1941">
        <v>719865.35</v>
      </c>
      <c r="E123" s="1451">
        <v>57.131999999999998</v>
      </c>
      <c r="F123" s="1941">
        <v>762103.3</v>
      </c>
      <c r="G123" s="1451">
        <v>63.590400000000002</v>
      </c>
      <c r="H123" s="1433"/>
      <c r="I123" s="1434" t="s">
        <v>505</v>
      </c>
      <c r="J123" s="1941">
        <v>735480.5</v>
      </c>
      <c r="K123" s="1451">
        <v>60.404400000000003</v>
      </c>
      <c r="L123" s="1941">
        <v>754520.39999999991</v>
      </c>
      <c r="M123" s="1451">
        <v>65</v>
      </c>
      <c r="N123" s="1941">
        <v>796810.6</v>
      </c>
      <c r="O123" s="1451">
        <v>75.801600000000093</v>
      </c>
    </row>
    <row r="124" spans="1:15" ht="17.25" thickTop="1" thickBot="1" x14ac:dyDescent="0.3">
      <c r="A124" s="1938" t="s">
        <v>506</v>
      </c>
      <c r="B124" s="1940">
        <v>681937.55</v>
      </c>
      <c r="C124" s="1452">
        <v>51.775199999999998</v>
      </c>
      <c r="D124" s="1940">
        <v>733853.15</v>
      </c>
      <c r="E124" s="1452">
        <v>58.374000000000002</v>
      </c>
      <c r="F124" s="1940">
        <v>776843.5</v>
      </c>
      <c r="G124" s="1452">
        <v>64.972800000000106</v>
      </c>
      <c r="H124" s="1433"/>
      <c r="I124" s="1938" t="s">
        <v>507</v>
      </c>
      <c r="J124" s="1940">
        <v>749470.2</v>
      </c>
      <c r="K124" s="1452">
        <v>61.689599999999999</v>
      </c>
      <c r="L124" s="1940">
        <v>769389.8</v>
      </c>
      <c r="M124" s="1452">
        <v>66</v>
      </c>
      <c r="N124" s="1940">
        <v>812426.7</v>
      </c>
      <c r="O124" s="1452">
        <v>77.4144000000001</v>
      </c>
    </row>
    <row r="125" spans="1:15" ht="17.25" thickTop="1" thickBot="1" x14ac:dyDescent="0.3">
      <c r="A125" s="1434" t="s">
        <v>508</v>
      </c>
      <c r="B125" s="1941">
        <v>694928.8</v>
      </c>
      <c r="C125" s="1451">
        <v>52.876800000000003</v>
      </c>
      <c r="D125" s="1941">
        <v>747845.7</v>
      </c>
      <c r="E125" s="1451">
        <v>59.616</v>
      </c>
      <c r="F125" s="1941">
        <v>791581.8</v>
      </c>
      <c r="G125" s="1451">
        <v>66.355200000000096</v>
      </c>
      <c r="H125" s="1433"/>
      <c r="I125" s="1434" t="s">
        <v>509</v>
      </c>
      <c r="J125" s="1941">
        <v>763459.89999999991</v>
      </c>
      <c r="K125" s="1451">
        <v>62.974800000000002</v>
      </c>
      <c r="L125" s="1941">
        <v>784258.25</v>
      </c>
      <c r="M125" s="1451">
        <v>68</v>
      </c>
      <c r="N125" s="1941">
        <v>828045.64999999991</v>
      </c>
      <c r="O125" s="1451">
        <v>79.027200000000093</v>
      </c>
    </row>
    <row r="126" spans="1:15" ht="17.25" thickTop="1" thickBot="1" x14ac:dyDescent="0.3">
      <c r="A126" s="1938" t="s">
        <v>510</v>
      </c>
      <c r="B126" s="1940">
        <v>707922.9</v>
      </c>
      <c r="C126" s="1452">
        <v>53.978400000000001</v>
      </c>
      <c r="D126" s="1940">
        <v>761834.45</v>
      </c>
      <c r="E126" s="1452">
        <v>60.858000000000096</v>
      </c>
      <c r="F126" s="1940">
        <v>806322.95</v>
      </c>
      <c r="G126" s="1452">
        <v>67.7376000000001</v>
      </c>
      <c r="H126" s="1433"/>
      <c r="I126" s="1938" t="s">
        <v>511</v>
      </c>
      <c r="J126" s="1940">
        <v>777445.8</v>
      </c>
      <c r="K126" s="1452">
        <v>64.260000000000005</v>
      </c>
      <c r="L126" s="1940">
        <v>799124.8</v>
      </c>
      <c r="M126" s="1452">
        <v>68</v>
      </c>
      <c r="N126" s="1940">
        <v>843667.45</v>
      </c>
      <c r="O126" s="1452">
        <v>80.6400000000001</v>
      </c>
    </row>
    <row r="127" spans="1:15" ht="17.25" thickTop="1" thickBot="1" x14ac:dyDescent="0.3">
      <c r="A127" s="1434" t="s">
        <v>512</v>
      </c>
      <c r="B127" s="1941">
        <v>720913.2</v>
      </c>
      <c r="C127" s="1451">
        <v>55.08</v>
      </c>
      <c r="D127" s="1941">
        <v>775823.2</v>
      </c>
      <c r="E127" s="1451">
        <v>62.1</v>
      </c>
      <c r="F127" s="1941">
        <v>821061.25</v>
      </c>
      <c r="G127" s="1451">
        <v>69.120000000000104</v>
      </c>
      <c r="H127" s="1433"/>
      <c r="I127" s="1434" t="s">
        <v>513</v>
      </c>
      <c r="J127" s="1941">
        <v>791436.45</v>
      </c>
      <c r="K127" s="1451">
        <v>65.545200000000094</v>
      </c>
      <c r="L127" s="1941">
        <v>813994.2</v>
      </c>
      <c r="M127" s="1451">
        <v>70</v>
      </c>
      <c r="N127" s="1941">
        <v>859281.64999999991</v>
      </c>
      <c r="O127" s="1451">
        <v>82.252800000000093</v>
      </c>
    </row>
    <row r="128" spans="1:15" ht="17.25" thickTop="1" thickBot="1" x14ac:dyDescent="0.3">
      <c r="A128" s="1938" t="s">
        <v>514</v>
      </c>
      <c r="B128" s="1940">
        <v>733906.35</v>
      </c>
      <c r="C128" s="1452">
        <v>56.181600000000103</v>
      </c>
      <c r="D128" s="1940">
        <v>789811.95</v>
      </c>
      <c r="E128" s="1452">
        <v>63.342000000000098</v>
      </c>
      <c r="F128" s="1940">
        <v>835802.39999999991</v>
      </c>
      <c r="G128" s="1452">
        <v>70.502400000000094</v>
      </c>
      <c r="H128" s="1433"/>
      <c r="I128" s="1938" t="s">
        <v>515</v>
      </c>
      <c r="J128" s="1940">
        <v>805425.2</v>
      </c>
      <c r="K128" s="1452">
        <v>66.830400000000097</v>
      </c>
      <c r="L128" s="1940">
        <v>828863.6</v>
      </c>
      <c r="M128" s="1452">
        <v>71</v>
      </c>
      <c r="N128" s="1940">
        <v>874900.6</v>
      </c>
      <c r="O128" s="1452">
        <v>83.8656000000001</v>
      </c>
    </row>
    <row r="129" spans="1:15" ht="17.25" thickTop="1" thickBot="1" x14ac:dyDescent="0.3">
      <c r="A129" s="1434" t="s">
        <v>516</v>
      </c>
      <c r="B129" s="1941">
        <v>746896.65</v>
      </c>
      <c r="C129" s="1451">
        <v>57.2832000000001</v>
      </c>
      <c r="D129" s="1941">
        <v>803804.5</v>
      </c>
      <c r="E129" s="1451">
        <v>64.584000000000103</v>
      </c>
      <c r="F129" s="1941">
        <v>850540.7</v>
      </c>
      <c r="G129" s="1451">
        <v>71.884800000000098</v>
      </c>
      <c r="H129" s="1433"/>
      <c r="I129" s="1434" t="s">
        <v>517</v>
      </c>
      <c r="J129" s="1941">
        <v>819414.89999999991</v>
      </c>
      <c r="K129" s="1451">
        <v>68.115600000000001</v>
      </c>
      <c r="L129" s="1941">
        <v>843729.2</v>
      </c>
      <c r="M129" s="1451">
        <v>73</v>
      </c>
      <c r="N129" s="1941">
        <v>890518.6</v>
      </c>
      <c r="O129" s="1451">
        <v>85.478400000000093</v>
      </c>
    </row>
    <row r="130" spans="1:15" ht="17.25" thickTop="1" thickBot="1" x14ac:dyDescent="0.3">
      <c r="A130" s="1938" t="s">
        <v>518</v>
      </c>
      <c r="B130" s="1940">
        <v>759889.8</v>
      </c>
      <c r="C130" s="1452">
        <v>58.384800000000098</v>
      </c>
      <c r="D130" s="1940">
        <v>817790.39999999991</v>
      </c>
      <c r="E130" s="1452">
        <v>65.826000000000107</v>
      </c>
      <c r="F130" s="1940">
        <v>865281.85</v>
      </c>
      <c r="G130" s="1452">
        <v>73.267200000000102</v>
      </c>
      <c r="H130" s="1433"/>
      <c r="I130" s="1938" t="s">
        <v>519</v>
      </c>
      <c r="J130" s="1940">
        <v>833406.5</v>
      </c>
      <c r="K130" s="1452">
        <v>69.400800000000103</v>
      </c>
      <c r="L130" s="1940">
        <v>858150.2</v>
      </c>
      <c r="M130" s="1452">
        <v>74</v>
      </c>
      <c r="N130" s="1940">
        <v>906136.6</v>
      </c>
      <c r="O130" s="1452">
        <v>87.0912000000001</v>
      </c>
    </row>
    <row r="131" spans="1:15" ht="17.25" thickTop="1" thickBot="1" x14ac:dyDescent="0.3">
      <c r="A131" s="1434" t="s">
        <v>520</v>
      </c>
      <c r="B131" s="1941">
        <v>772880.1</v>
      </c>
      <c r="C131" s="1451">
        <v>59.486400000000103</v>
      </c>
      <c r="D131" s="1941">
        <v>831780.1</v>
      </c>
      <c r="E131" s="1451">
        <v>67.068000000000097</v>
      </c>
      <c r="F131" s="1941">
        <v>880021.1</v>
      </c>
      <c r="G131" s="1451">
        <v>74.649600000000106</v>
      </c>
      <c r="H131" s="1433"/>
      <c r="I131" s="1434" t="s">
        <v>521</v>
      </c>
      <c r="J131" s="1941">
        <v>847395.25</v>
      </c>
      <c r="K131" s="1451">
        <v>70.686000000000107</v>
      </c>
      <c r="L131" s="1941">
        <v>873468</v>
      </c>
      <c r="M131" s="1451">
        <v>76</v>
      </c>
      <c r="N131" s="1941">
        <v>921754.6</v>
      </c>
      <c r="O131" s="1451">
        <v>88.704000000000093</v>
      </c>
    </row>
    <row r="132" spans="1:15" ht="17.25" thickTop="1" thickBot="1" x14ac:dyDescent="0.3">
      <c r="A132" s="1938" t="s">
        <v>522</v>
      </c>
      <c r="B132" s="1940">
        <v>785871.35</v>
      </c>
      <c r="C132" s="1452">
        <v>60.5880000000001</v>
      </c>
      <c r="D132" s="1940">
        <v>845769.8</v>
      </c>
      <c r="E132" s="1452">
        <v>68.310000000000102</v>
      </c>
      <c r="F132" s="1940">
        <v>894761.3</v>
      </c>
      <c r="G132" s="1452">
        <v>76.032000000000096</v>
      </c>
      <c r="H132" s="1433"/>
      <c r="I132" s="1938" t="s">
        <v>523</v>
      </c>
      <c r="J132" s="1940">
        <v>861384.95</v>
      </c>
      <c r="K132" s="1452">
        <v>71.971200000000096</v>
      </c>
      <c r="L132" s="1940">
        <v>888334.55</v>
      </c>
      <c r="M132" s="1452">
        <v>76</v>
      </c>
      <c r="N132" s="1940">
        <v>937374.5</v>
      </c>
      <c r="O132" s="1452">
        <v>90.3168000000001</v>
      </c>
    </row>
    <row r="133" spans="1:15" ht="17.25" thickTop="1" thickBot="1" x14ac:dyDescent="0.3">
      <c r="A133" s="1434" t="s">
        <v>524</v>
      </c>
      <c r="B133" s="1941">
        <v>798864.5</v>
      </c>
      <c r="C133" s="1451">
        <v>61.689600000000098</v>
      </c>
      <c r="D133" s="1941">
        <v>859759.5</v>
      </c>
      <c r="E133" s="1451">
        <v>69.552000000000106</v>
      </c>
      <c r="F133" s="1941">
        <v>909498.64999999991</v>
      </c>
      <c r="G133" s="1451">
        <v>77.4144000000001</v>
      </c>
      <c r="H133" s="1433"/>
      <c r="I133" s="1434" t="s">
        <v>525</v>
      </c>
      <c r="J133" s="1941">
        <v>875372.75</v>
      </c>
      <c r="K133" s="1451">
        <v>73.256400000000099</v>
      </c>
      <c r="L133" s="1941">
        <v>903203.95</v>
      </c>
      <c r="M133" s="1451">
        <v>78</v>
      </c>
      <c r="N133" s="1941">
        <v>952987.75</v>
      </c>
      <c r="O133" s="1451">
        <v>91.929600000000093</v>
      </c>
    </row>
    <row r="134" spans="1:15" ht="17.25" thickTop="1" thickBot="1" x14ac:dyDescent="0.3">
      <c r="A134" s="1938" t="s">
        <v>526</v>
      </c>
      <c r="B134" s="1940">
        <v>811854.8</v>
      </c>
      <c r="C134" s="1452">
        <v>62.791200000000103</v>
      </c>
      <c r="D134" s="1940">
        <v>873748.25</v>
      </c>
      <c r="E134" s="1452">
        <v>70.794000000000096</v>
      </c>
      <c r="F134" s="1940">
        <v>924239.8</v>
      </c>
      <c r="G134" s="1452">
        <v>78.796800000000104</v>
      </c>
      <c r="H134" s="1433"/>
      <c r="I134" s="1938" t="s">
        <v>527</v>
      </c>
      <c r="J134" s="1940">
        <v>889365.3</v>
      </c>
      <c r="K134" s="1452">
        <v>74.541600000000102</v>
      </c>
      <c r="L134" s="1940">
        <v>918072.39999999991</v>
      </c>
      <c r="M134" s="1452">
        <v>79</v>
      </c>
      <c r="N134" s="1940">
        <v>967130.39999999991</v>
      </c>
      <c r="O134" s="1452">
        <v>93.5424000000001</v>
      </c>
    </row>
    <row r="135" spans="1:15" ht="17.25" thickTop="1" thickBot="1" x14ac:dyDescent="0.3">
      <c r="A135" s="1434" t="s">
        <v>528</v>
      </c>
      <c r="B135" s="1941">
        <v>824846.05</v>
      </c>
      <c r="C135" s="1451">
        <v>63.892800000000101</v>
      </c>
      <c r="D135" s="1941">
        <v>887737.95</v>
      </c>
      <c r="E135" s="1451">
        <v>72.036000000000101</v>
      </c>
      <c r="F135" s="1941">
        <v>938978.1</v>
      </c>
      <c r="G135" s="1451">
        <v>80.179200000000094</v>
      </c>
      <c r="H135" s="1433"/>
      <c r="I135" s="1434" t="s">
        <v>529</v>
      </c>
      <c r="J135" s="1941">
        <v>903354.05</v>
      </c>
      <c r="K135" s="1451">
        <v>75.826800000000105</v>
      </c>
      <c r="L135" s="1941">
        <v>932938</v>
      </c>
      <c r="M135" s="1451">
        <v>81</v>
      </c>
      <c r="N135" s="1941">
        <v>984228.5</v>
      </c>
      <c r="O135" s="1451">
        <v>95.155200000000093</v>
      </c>
    </row>
    <row r="136" spans="1:15" ht="17.25" thickTop="1" thickBot="1" x14ac:dyDescent="0.3">
      <c r="A136" s="1938" t="s">
        <v>530</v>
      </c>
      <c r="B136" s="1940">
        <v>837838.25</v>
      </c>
      <c r="C136" s="1452">
        <v>64.994400000000098</v>
      </c>
      <c r="D136" s="1940">
        <v>901730.5</v>
      </c>
      <c r="E136" s="1452">
        <v>73.278000000000105</v>
      </c>
      <c r="F136" s="1940">
        <v>953719.25</v>
      </c>
      <c r="G136" s="1452">
        <v>81.561600000000098</v>
      </c>
      <c r="H136" s="1433"/>
      <c r="I136" s="1938" t="s">
        <v>531</v>
      </c>
      <c r="J136" s="1940">
        <v>917342.8</v>
      </c>
      <c r="K136" s="1452">
        <v>77.112000000000094</v>
      </c>
      <c r="L136" s="1940">
        <v>947807.39999999991</v>
      </c>
      <c r="M136" s="1452">
        <v>82</v>
      </c>
      <c r="N136" s="1940">
        <v>999847.45</v>
      </c>
      <c r="O136" s="1452">
        <v>96.7680000000001</v>
      </c>
    </row>
    <row r="137" spans="1:15" ht="17.25" thickTop="1" thickBot="1" x14ac:dyDescent="0.3">
      <c r="A137" s="1434" t="s">
        <v>532</v>
      </c>
      <c r="B137" s="1941">
        <v>850829.5</v>
      </c>
      <c r="C137" s="1451">
        <v>66.096000000000103</v>
      </c>
      <c r="D137" s="1941">
        <v>915718.3</v>
      </c>
      <c r="E137" s="1451">
        <v>74.520000000000095</v>
      </c>
      <c r="F137" s="1941">
        <v>968456.6</v>
      </c>
      <c r="G137" s="1451">
        <v>82.944000000000102</v>
      </c>
      <c r="H137" s="1433"/>
      <c r="I137" s="1434" t="s">
        <v>533</v>
      </c>
      <c r="J137" s="1941">
        <v>931333.45</v>
      </c>
      <c r="K137" s="1451">
        <v>78.397200000000097</v>
      </c>
      <c r="L137" s="1941">
        <v>962676.8</v>
      </c>
      <c r="M137" s="1451">
        <v>84</v>
      </c>
      <c r="N137" s="1941">
        <v>976415.7</v>
      </c>
      <c r="O137" s="1451">
        <v>98.380800000000093</v>
      </c>
    </row>
    <row r="138" spans="1:15" ht="17.25" thickTop="1" thickBot="1" x14ac:dyDescent="0.3">
      <c r="A138" s="1938" t="s">
        <v>534</v>
      </c>
      <c r="B138" s="1940">
        <v>863819.8</v>
      </c>
      <c r="C138" s="1452">
        <v>67.197600000000094</v>
      </c>
      <c r="D138" s="1940">
        <v>929707.05</v>
      </c>
      <c r="E138" s="1452">
        <v>75.7620000000001</v>
      </c>
      <c r="F138" s="1940">
        <v>983198.7</v>
      </c>
      <c r="G138" s="1452">
        <v>84.326400000000106</v>
      </c>
      <c r="H138" s="1433"/>
      <c r="I138" s="1938" t="s">
        <v>535</v>
      </c>
      <c r="J138" s="1940">
        <v>945212</v>
      </c>
      <c r="K138" s="1452">
        <v>79.682400000000101</v>
      </c>
      <c r="L138" s="1940">
        <v>977545.25</v>
      </c>
      <c r="M138" s="1452">
        <v>85</v>
      </c>
      <c r="N138" s="1940">
        <v>1031083.45</v>
      </c>
      <c r="O138" s="1452">
        <v>99.9936000000001</v>
      </c>
    </row>
    <row r="139" spans="1:15" ht="17.25" thickTop="1" thickBot="1" x14ac:dyDescent="0.3">
      <c r="A139" s="1434" t="s">
        <v>536</v>
      </c>
      <c r="B139" s="1941">
        <v>876812.95</v>
      </c>
      <c r="C139" s="1451">
        <v>68.299200000000098</v>
      </c>
      <c r="D139" s="1941">
        <v>943695.8</v>
      </c>
      <c r="E139" s="1451">
        <v>77.004000000000104</v>
      </c>
      <c r="F139" s="1941">
        <v>997937</v>
      </c>
      <c r="G139" s="1451">
        <v>85.708800000000096</v>
      </c>
      <c r="H139" s="1433"/>
      <c r="I139" s="1434" t="s">
        <v>537</v>
      </c>
      <c r="J139" s="1941">
        <v>959312.85</v>
      </c>
      <c r="K139" s="1451">
        <v>80.967600000000104</v>
      </c>
      <c r="L139" s="1941">
        <v>992411.8</v>
      </c>
      <c r="M139" s="1451">
        <v>86</v>
      </c>
      <c r="N139" s="1941">
        <v>1046702.3999999999</v>
      </c>
      <c r="O139" s="1451">
        <v>101.60639999999999</v>
      </c>
    </row>
    <row r="140" spans="1:15" ht="17.25" thickTop="1" thickBot="1" x14ac:dyDescent="0.3">
      <c r="A140" s="1938" t="s">
        <v>538</v>
      </c>
      <c r="B140" s="1940">
        <v>889806.1</v>
      </c>
      <c r="C140" s="1452">
        <v>69.400800000000103</v>
      </c>
      <c r="D140" s="1940">
        <v>957687.39999999991</v>
      </c>
      <c r="E140" s="1452">
        <v>78.246000000000095</v>
      </c>
      <c r="F140" s="1940">
        <v>1012677.2</v>
      </c>
      <c r="G140" s="1452">
        <v>87.0912000000001</v>
      </c>
      <c r="H140" s="1433"/>
      <c r="I140" s="1938" t="s">
        <v>539</v>
      </c>
      <c r="J140" s="1940">
        <v>973301.6</v>
      </c>
      <c r="K140" s="1452">
        <v>82.252800000000093</v>
      </c>
      <c r="L140" s="1940">
        <v>1007281.2</v>
      </c>
      <c r="M140" s="1452">
        <v>87</v>
      </c>
      <c r="N140" s="1940">
        <v>1062317.55</v>
      </c>
      <c r="O140" s="1452">
        <v>103.2192</v>
      </c>
    </row>
    <row r="141" spans="1:15" ht="17.25" thickTop="1" thickBot="1" x14ac:dyDescent="0.3">
      <c r="A141" s="1434" t="s">
        <v>540</v>
      </c>
      <c r="B141" s="1941">
        <v>902796.39999999991</v>
      </c>
      <c r="C141" s="1451">
        <v>70.502400000000094</v>
      </c>
      <c r="D141" s="1941">
        <v>971677.1</v>
      </c>
      <c r="E141" s="1451">
        <v>79.488000000000099</v>
      </c>
      <c r="F141" s="1941">
        <v>1027415.5</v>
      </c>
      <c r="G141" s="1451">
        <v>88.473600000000104</v>
      </c>
      <c r="H141" s="1433"/>
      <c r="I141" s="1434" t="s">
        <v>541</v>
      </c>
      <c r="J141" s="1941">
        <v>987292.25</v>
      </c>
      <c r="K141" s="1451">
        <v>83.538000000000096</v>
      </c>
      <c r="L141" s="1941">
        <v>1022150.6</v>
      </c>
      <c r="M141" s="1451">
        <v>89</v>
      </c>
      <c r="N141" s="1941">
        <v>1077935.55</v>
      </c>
      <c r="O141" s="1451">
        <v>104.83199999999999</v>
      </c>
    </row>
    <row r="142" spans="1:15" ht="17.25" thickTop="1" thickBot="1" x14ac:dyDescent="0.3">
      <c r="A142" s="1938" t="s">
        <v>542</v>
      </c>
      <c r="B142" s="1940">
        <v>915787.64999999991</v>
      </c>
      <c r="C142" s="1452">
        <v>71.604000000000099</v>
      </c>
      <c r="D142" s="1940">
        <v>985664.89999999991</v>
      </c>
      <c r="E142" s="1452">
        <v>80.730000000000103</v>
      </c>
      <c r="F142" s="1940">
        <v>1042156.6499999999</v>
      </c>
      <c r="G142" s="1452">
        <v>89.856000000000094</v>
      </c>
      <c r="H142" s="1433"/>
      <c r="I142" s="1938" t="s">
        <v>543</v>
      </c>
      <c r="J142" s="1940">
        <v>1001281</v>
      </c>
      <c r="K142" s="1452">
        <v>84.823200000000099</v>
      </c>
      <c r="L142" s="1940">
        <v>1037016.2</v>
      </c>
      <c r="M142" s="1452">
        <v>90</v>
      </c>
      <c r="N142" s="1940">
        <v>1093557.3499999999</v>
      </c>
      <c r="O142" s="1452">
        <v>106.4448</v>
      </c>
    </row>
    <row r="143" spans="1:15" ht="17.25" thickTop="1" thickBot="1" x14ac:dyDescent="0.3">
      <c r="A143" s="1434" t="s">
        <v>544</v>
      </c>
      <c r="B143" s="1941">
        <v>928779.85</v>
      </c>
      <c r="C143" s="1451">
        <v>72.705600000000103</v>
      </c>
      <c r="D143" s="1941">
        <v>999657.45</v>
      </c>
      <c r="E143" s="1451">
        <v>81.972000000000094</v>
      </c>
      <c r="F143" s="1941">
        <v>1056895.8999999999</v>
      </c>
      <c r="G143" s="1451">
        <v>91.238400000000098</v>
      </c>
      <c r="H143" s="1433"/>
      <c r="I143" s="1434" t="s">
        <v>545</v>
      </c>
      <c r="J143" s="1941">
        <v>1015969.8999999999</v>
      </c>
      <c r="K143" s="1451">
        <v>86.108400000000103</v>
      </c>
      <c r="L143" s="1941">
        <v>1051885.5999999999</v>
      </c>
      <c r="M143" s="1451">
        <v>92</v>
      </c>
      <c r="N143" s="1941">
        <v>1109172.5</v>
      </c>
      <c r="O143" s="1451">
        <v>108.05759999999999</v>
      </c>
    </row>
    <row r="144" spans="1:15" ht="17.25" thickTop="1" thickBot="1" x14ac:dyDescent="0.3">
      <c r="A144" s="1938" t="s">
        <v>546</v>
      </c>
      <c r="B144" s="1940">
        <v>941771.1</v>
      </c>
      <c r="C144" s="1452">
        <v>73.807200000000094</v>
      </c>
      <c r="D144" s="1940">
        <v>1013647.1499999999</v>
      </c>
      <c r="E144" s="1452">
        <v>83.214000000000098</v>
      </c>
      <c r="F144" s="1940">
        <v>1071635.1499999999</v>
      </c>
      <c r="G144" s="1452">
        <v>92.620800000000102</v>
      </c>
      <c r="H144" s="1433"/>
      <c r="I144" s="1498"/>
      <c r="J144" s="1437">
        <v>0</v>
      </c>
      <c r="K144" s="1447"/>
      <c r="L144" s="1437">
        <v>0</v>
      </c>
      <c r="M144" s="1447">
        <v>0</v>
      </c>
      <c r="N144" s="1437">
        <v>0</v>
      </c>
      <c r="O144" s="1447"/>
    </row>
    <row r="145" spans="1:15" ht="17.25" thickTop="1" thickBot="1" x14ac:dyDescent="0.3">
      <c r="A145" s="1499"/>
      <c r="B145" s="1437">
        <v>0</v>
      </c>
      <c r="C145" s="1500"/>
      <c r="D145" s="1501">
        <v>0</v>
      </c>
      <c r="E145" s="1502"/>
      <c r="F145" s="1437">
        <v>0</v>
      </c>
      <c r="G145" s="1500"/>
      <c r="H145" s="1433"/>
      <c r="I145" s="1498"/>
      <c r="J145" s="1437">
        <v>0</v>
      </c>
      <c r="K145" s="1447"/>
      <c r="L145" s="1437">
        <v>0</v>
      </c>
      <c r="M145" s="1447">
        <v>0</v>
      </c>
      <c r="N145" s="1437">
        <v>0</v>
      </c>
      <c r="O145" s="1447"/>
    </row>
    <row r="146" spans="1:15" ht="17.25" thickTop="1" thickBot="1" x14ac:dyDescent="0.3">
      <c r="A146" s="1434" t="s">
        <v>547</v>
      </c>
      <c r="B146" s="1941">
        <v>184856.7</v>
      </c>
      <c r="C146" s="1451">
        <v>11.8</v>
      </c>
      <c r="D146" s="1941">
        <v>220358.2</v>
      </c>
      <c r="E146" s="1451">
        <v>13.25</v>
      </c>
      <c r="F146" s="1941">
        <v>235600</v>
      </c>
      <c r="G146" s="1451">
        <v>14.7</v>
      </c>
      <c r="H146" s="1433"/>
      <c r="I146" s="1434" t="s">
        <v>548</v>
      </c>
      <c r="J146" s="1941">
        <v>248395.55</v>
      </c>
      <c r="K146" s="1451">
        <v>14.9</v>
      </c>
      <c r="L146" s="1941">
        <v>266144.39999999997</v>
      </c>
      <c r="M146" s="1451">
        <v>16</v>
      </c>
      <c r="N146" s="1941">
        <v>283635.8</v>
      </c>
      <c r="O146" s="1451">
        <v>18.7</v>
      </c>
    </row>
    <row r="147" spans="1:15" ht="17.25" thickTop="1" thickBot="1" x14ac:dyDescent="0.3">
      <c r="A147" s="1938" t="s">
        <v>549</v>
      </c>
      <c r="B147" s="1940">
        <v>220107.4</v>
      </c>
      <c r="C147" s="1452">
        <v>13.2</v>
      </c>
      <c r="D147" s="1940">
        <v>236100.65</v>
      </c>
      <c r="E147" s="1452">
        <v>14.9</v>
      </c>
      <c r="F147" s="1940">
        <v>252337.09999999998</v>
      </c>
      <c r="G147" s="1452">
        <v>16.600000000000001</v>
      </c>
      <c r="H147" s="1433"/>
      <c r="I147" s="1938" t="s">
        <v>550</v>
      </c>
      <c r="J147" s="1940">
        <v>265090.84999999998</v>
      </c>
      <c r="K147" s="1452">
        <v>16.5</v>
      </c>
      <c r="L147" s="1940">
        <v>272194.95</v>
      </c>
      <c r="M147" s="1452">
        <v>18</v>
      </c>
      <c r="N147" s="1940">
        <v>284028.14999999997</v>
      </c>
      <c r="O147" s="1452">
        <v>20.7</v>
      </c>
    </row>
    <row r="148" spans="1:15" ht="17.25" thickTop="1" thickBot="1" x14ac:dyDescent="0.3">
      <c r="A148" s="1434" t="s">
        <v>551</v>
      </c>
      <c r="B148" s="1941">
        <v>234847.59999999998</v>
      </c>
      <c r="C148" s="1451">
        <v>14.7</v>
      </c>
      <c r="D148" s="1941">
        <v>251836.45</v>
      </c>
      <c r="E148" s="1451">
        <v>16.55</v>
      </c>
      <c r="F148" s="1941">
        <v>267577</v>
      </c>
      <c r="G148" s="1451">
        <v>18.399999999999999</v>
      </c>
      <c r="H148" s="1433"/>
      <c r="I148" s="1434" t="s">
        <v>552</v>
      </c>
      <c r="J148" s="1941">
        <v>271247.8</v>
      </c>
      <c r="K148" s="1451">
        <v>18.2</v>
      </c>
      <c r="L148" s="1941">
        <v>281793.75</v>
      </c>
      <c r="M148" s="1451">
        <v>20</v>
      </c>
      <c r="N148" s="1941">
        <v>288882.64999999997</v>
      </c>
      <c r="O148" s="1451">
        <v>22.8</v>
      </c>
    </row>
    <row r="149" spans="1:15" ht="17.25" thickTop="1" thickBot="1" x14ac:dyDescent="0.3">
      <c r="A149" s="1938" t="s">
        <v>553</v>
      </c>
      <c r="B149" s="1940">
        <v>249839.55</v>
      </c>
      <c r="C149" s="1452">
        <v>16.2</v>
      </c>
      <c r="D149" s="1940">
        <v>256897.09999999998</v>
      </c>
      <c r="E149" s="1452">
        <v>18.25</v>
      </c>
      <c r="F149" s="1940">
        <v>268828.14999999997</v>
      </c>
      <c r="G149" s="1452">
        <v>20.3</v>
      </c>
      <c r="H149" s="1433"/>
      <c r="I149" s="1938" t="s">
        <v>554</v>
      </c>
      <c r="J149" s="1940">
        <v>283556</v>
      </c>
      <c r="K149" s="1452">
        <v>19.8</v>
      </c>
      <c r="L149" s="1940">
        <v>298362.7</v>
      </c>
      <c r="M149" s="1452">
        <v>21</v>
      </c>
      <c r="N149" s="1940">
        <v>305449.7</v>
      </c>
      <c r="O149" s="1452">
        <v>24.9</v>
      </c>
    </row>
    <row r="150" spans="1:15" ht="17.25" thickTop="1" thickBot="1" x14ac:dyDescent="0.3">
      <c r="A150" s="1434" t="s">
        <v>555</v>
      </c>
      <c r="B150" s="1941">
        <v>264707.05</v>
      </c>
      <c r="C150" s="1451">
        <v>17.600000000000001</v>
      </c>
      <c r="D150" s="1941">
        <v>271738.95</v>
      </c>
      <c r="E150" s="1451">
        <v>19.850000000000001</v>
      </c>
      <c r="F150" s="1941">
        <v>283318.5</v>
      </c>
      <c r="G150" s="1451">
        <v>22.1</v>
      </c>
      <c r="H150" s="1433"/>
      <c r="I150" s="1434" t="s">
        <v>556</v>
      </c>
      <c r="J150" s="1941">
        <v>286988.34999999998</v>
      </c>
      <c r="K150" s="1451">
        <v>21.5</v>
      </c>
      <c r="L150" s="1941">
        <v>302964.5</v>
      </c>
      <c r="M150" s="1451">
        <v>22</v>
      </c>
      <c r="N150" s="1941">
        <v>322133.59999999998</v>
      </c>
      <c r="O150" s="1451">
        <v>27</v>
      </c>
    </row>
    <row r="151" spans="1:15" ht="17.25" thickTop="1" thickBot="1" x14ac:dyDescent="0.3">
      <c r="A151" s="1938" t="s">
        <v>557</v>
      </c>
      <c r="B151" s="1940">
        <v>265103.2</v>
      </c>
      <c r="C151" s="1452">
        <v>19.100000000000001</v>
      </c>
      <c r="D151" s="1940">
        <v>279697.09999999998</v>
      </c>
      <c r="E151" s="1452">
        <v>21.55</v>
      </c>
      <c r="F151" s="1940">
        <v>286689.09999999998</v>
      </c>
      <c r="G151" s="1452">
        <v>24</v>
      </c>
      <c r="H151" s="1433"/>
      <c r="I151" s="1938" t="s">
        <v>558</v>
      </c>
      <c r="J151" s="1940">
        <v>298702.8</v>
      </c>
      <c r="K151" s="1452">
        <v>23.1</v>
      </c>
      <c r="L151" s="1940">
        <v>318704.09999999998</v>
      </c>
      <c r="M151" s="1452">
        <v>24</v>
      </c>
      <c r="N151" s="1940">
        <v>338703.5</v>
      </c>
      <c r="O151" s="1452">
        <v>29</v>
      </c>
    </row>
    <row r="152" spans="1:15" ht="17.25" thickTop="1" thickBot="1" x14ac:dyDescent="0.3">
      <c r="A152" s="1434" t="s">
        <v>559</v>
      </c>
      <c r="B152" s="1941">
        <v>269152.09999999998</v>
      </c>
      <c r="C152" s="1451">
        <v>20.6</v>
      </c>
      <c r="D152" s="1941">
        <v>283318.5</v>
      </c>
      <c r="E152" s="1451">
        <v>23.2</v>
      </c>
      <c r="F152" s="1941">
        <v>301646.84999999998</v>
      </c>
      <c r="G152" s="1451">
        <v>25.8</v>
      </c>
      <c r="H152" s="1433"/>
      <c r="I152" s="1434" t="s">
        <v>560</v>
      </c>
      <c r="J152" s="1941">
        <v>317410.2</v>
      </c>
      <c r="K152" s="1451">
        <v>24.8</v>
      </c>
      <c r="L152" s="1941">
        <v>334563.39999999997</v>
      </c>
      <c r="M152" s="1451">
        <v>26</v>
      </c>
      <c r="N152" s="1941">
        <v>355271.5</v>
      </c>
      <c r="O152" s="1451">
        <v>31.1</v>
      </c>
    </row>
    <row r="153" spans="1:15" ht="17.25" thickTop="1" thickBot="1" x14ac:dyDescent="0.3">
      <c r="A153" s="1938" t="s">
        <v>561</v>
      </c>
      <c r="B153" s="1940">
        <v>278485.84999999998</v>
      </c>
      <c r="C153" s="1452">
        <v>22</v>
      </c>
      <c r="D153" s="1940">
        <v>297483</v>
      </c>
      <c r="E153" s="1452">
        <v>24.8</v>
      </c>
      <c r="F153" s="1940">
        <v>316486.8</v>
      </c>
      <c r="G153" s="1452">
        <v>27.6</v>
      </c>
      <c r="H153" s="1433"/>
      <c r="I153" s="1938" t="s">
        <v>562</v>
      </c>
      <c r="J153" s="1940">
        <v>328760.8</v>
      </c>
      <c r="K153" s="1452">
        <v>26.4</v>
      </c>
      <c r="L153" s="1940">
        <v>350300.15</v>
      </c>
      <c r="M153" s="1452">
        <v>28</v>
      </c>
      <c r="N153" s="1940">
        <v>371961.1</v>
      </c>
      <c r="O153" s="1452">
        <v>33.200000000000003</v>
      </c>
    </row>
    <row r="154" spans="1:15" ht="17.25" thickTop="1" thickBot="1" x14ac:dyDescent="0.3">
      <c r="A154" s="1434" t="s">
        <v>563</v>
      </c>
      <c r="B154" s="1941">
        <v>291976.8</v>
      </c>
      <c r="C154" s="1451">
        <v>23.5</v>
      </c>
      <c r="D154" s="1941">
        <v>311650.34999999998</v>
      </c>
      <c r="E154" s="1451">
        <v>26.5</v>
      </c>
      <c r="F154" s="1941">
        <v>331436</v>
      </c>
      <c r="G154" s="1451">
        <v>29.5</v>
      </c>
      <c r="H154" s="1433"/>
      <c r="I154" s="1434" t="s">
        <v>564</v>
      </c>
      <c r="J154" s="1941">
        <v>343791.7</v>
      </c>
      <c r="K154" s="1451">
        <v>28.1</v>
      </c>
      <c r="L154" s="1941">
        <v>366278.2</v>
      </c>
      <c r="M154" s="1451">
        <v>30</v>
      </c>
      <c r="N154" s="1941">
        <v>388528.15</v>
      </c>
      <c r="O154" s="1451">
        <v>35.299999999999997</v>
      </c>
    </row>
    <row r="155" spans="1:15" ht="17.25" thickTop="1" thickBot="1" x14ac:dyDescent="0.3">
      <c r="A155" s="1938" t="s">
        <v>565</v>
      </c>
      <c r="B155" s="1940">
        <v>305352.8</v>
      </c>
      <c r="C155" s="1452">
        <v>25</v>
      </c>
      <c r="D155" s="1940">
        <v>325816.75</v>
      </c>
      <c r="E155" s="1452">
        <v>28.15</v>
      </c>
      <c r="F155" s="1940">
        <v>346278.8</v>
      </c>
      <c r="G155" s="1452">
        <v>31.3</v>
      </c>
      <c r="H155" s="1433"/>
      <c r="I155" s="1938" t="s">
        <v>566</v>
      </c>
      <c r="J155" s="1940">
        <v>358821.65</v>
      </c>
      <c r="K155" s="1452">
        <v>29.7</v>
      </c>
      <c r="L155" s="1940">
        <v>382017.8</v>
      </c>
      <c r="M155" s="1452">
        <v>32</v>
      </c>
      <c r="N155" s="1940">
        <v>405213.94999999995</v>
      </c>
      <c r="O155" s="1452">
        <v>37.299999999999997</v>
      </c>
    </row>
    <row r="156" spans="1:15" ht="17.25" thickTop="1" thickBot="1" x14ac:dyDescent="0.3">
      <c r="A156" s="1434" t="s">
        <v>567</v>
      </c>
      <c r="B156" s="1941">
        <v>320344.75</v>
      </c>
      <c r="C156" s="1451">
        <v>26.438400000000001</v>
      </c>
      <c r="D156" s="1941">
        <v>341555.4</v>
      </c>
      <c r="E156" s="1451">
        <v>29.808</v>
      </c>
      <c r="F156" s="1941">
        <v>362767</v>
      </c>
      <c r="G156" s="1451">
        <v>33.177599999999998</v>
      </c>
      <c r="H156" s="1433"/>
      <c r="I156" s="1434" t="s">
        <v>568</v>
      </c>
      <c r="J156" s="1941">
        <v>375521.69999999995</v>
      </c>
      <c r="K156" s="1451">
        <v>31.395600000000002</v>
      </c>
      <c r="L156" s="1941">
        <v>397993.94999999995</v>
      </c>
      <c r="M156" s="1451">
        <v>33</v>
      </c>
      <c r="N156" s="1941">
        <v>421900.69999999995</v>
      </c>
      <c r="O156" s="1451">
        <v>39.398400000000002</v>
      </c>
    </row>
    <row r="157" spans="1:15" ht="17.25" thickTop="1" thickBot="1" x14ac:dyDescent="0.3">
      <c r="A157" s="1938" t="s">
        <v>569</v>
      </c>
      <c r="B157" s="1940">
        <v>335333.84999999998</v>
      </c>
      <c r="C157" s="1452">
        <v>27.9072</v>
      </c>
      <c r="D157" s="1940">
        <v>357297.85</v>
      </c>
      <c r="E157" s="1452">
        <v>31.463999999999999</v>
      </c>
      <c r="F157" s="1940">
        <v>378595.9</v>
      </c>
      <c r="G157" s="1452">
        <v>35.020800000000001</v>
      </c>
      <c r="H157" s="1433"/>
      <c r="I157" s="1938" t="s">
        <v>570</v>
      </c>
      <c r="J157" s="1940">
        <v>392223.65</v>
      </c>
      <c r="K157" s="1452">
        <v>33.048000000000002</v>
      </c>
      <c r="L157" s="1940">
        <v>413972.94999999995</v>
      </c>
      <c r="M157" s="1452">
        <v>35</v>
      </c>
      <c r="N157" s="1940">
        <v>438581.75</v>
      </c>
      <c r="O157" s="1452">
        <v>41.472000000000001</v>
      </c>
    </row>
    <row r="158" spans="1:15" ht="17.25" thickTop="1" thickBot="1" x14ac:dyDescent="0.3">
      <c r="A158" s="1434" t="s">
        <v>571</v>
      </c>
      <c r="B158" s="1941">
        <v>350325.8</v>
      </c>
      <c r="C158" s="1451">
        <v>29.376000000000001</v>
      </c>
      <c r="D158" s="1941">
        <v>373039.35</v>
      </c>
      <c r="E158" s="1451">
        <v>33.119999999999997</v>
      </c>
      <c r="F158" s="1941">
        <v>395749.1</v>
      </c>
      <c r="G158" s="1451">
        <v>36.863999999999997</v>
      </c>
      <c r="H158" s="1433"/>
      <c r="I158" s="1434" t="s">
        <v>572</v>
      </c>
      <c r="J158" s="1941">
        <v>408923.69999999995</v>
      </c>
      <c r="K158" s="1451">
        <v>34.700400000000002</v>
      </c>
      <c r="L158" s="1941">
        <v>429951</v>
      </c>
      <c r="M158" s="1451">
        <v>37</v>
      </c>
      <c r="N158" s="1941">
        <v>455266.6</v>
      </c>
      <c r="O158" s="1451">
        <v>43.5456</v>
      </c>
    </row>
    <row r="159" spans="1:15" ht="17.25" thickTop="1" thickBot="1" x14ac:dyDescent="0.3">
      <c r="A159" s="1938" t="s">
        <v>573</v>
      </c>
      <c r="B159" s="1940">
        <v>365315.85</v>
      </c>
      <c r="C159" s="1452">
        <v>30.844799999999999</v>
      </c>
      <c r="D159" s="1940">
        <v>388778</v>
      </c>
      <c r="E159" s="1452">
        <v>34.776000000000003</v>
      </c>
      <c r="F159" s="1940">
        <v>412240.15</v>
      </c>
      <c r="G159" s="1452">
        <v>38.7072</v>
      </c>
      <c r="H159" s="1433"/>
      <c r="I159" s="1938" t="s">
        <v>574</v>
      </c>
      <c r="J159" s="1940">
        <v>425625.65</v>
      </c>
      <c r="K159" s="1452">
        <v>36.352800000000002</v>
      </c>
      <c r="L159" s="1940">
        <v>445930</v>
      </c>
      <c r="M159" s="1452">
        <v>39</v>
      </c>
      <c r="N159" s="1940">
        <v>471953.35</v>
      </c>
      <c r="O159" s="1452">
        <v>45.619199999999999</v>
      </c>
    </row>
    <row r="160" spans="1:15" ht="17.25" thickTop="1" thickBot="1" x14ac:dyDescent="0.3">
      <c r="A160" s="1434" t="s">
        <v>575</v>
      </c>
      <c r="B160" s="1941">
        <v>380305.9</v>
      </c>
      <c r="C160" s="1451">
        <v>32.313600000000001</v>
      </c>
      <c r="D160" s="1941">
        <v>404329.5</v>
      </c>
      <c r="E160" s="1451">
        <v>36.432000000000002</v>
      </c>
      <c r="F160" s="1941">
        <v>428728.35</v>
      </c>
      <c r="G160" s="1451">
        <v>40.550400000000003</v>
      </c>
      <c r="H160" s="1433"/>
      <c r="I160" s="1434" t="s">
        <v>576</v>
      </c>
      <c r="J160" s="1941">
        <v>442328.55</v>
      </c>
      <c r="K160" s="1451">
        <v>38.005200000000002</v>
      </c>
      <c r="L160" s="1941">
        <v>461907.1</v>
      </c>
      <c r="M160" s="1451">
        <v>40</v>
      </c>
      <c r="N160" s="1941">
        <v>488637.25</v>
      </c>
      <c r="O160" s="1451">
        <v>47.692799999999998</v>
      </c>
    </row>
    <row r="161" spans="1:15" ht="17.25" thickTop="1" thickBot="1" x14ac:dyDescent="0.3">
      <c r="A161" s="1938" t="s">
        <v>577</v>
      </c>
      <c r="B161" s="1940">
        <v>395295.94999999995</v>
      </c>
      <c r="C161" s="1452">
        <v>33.782400000000003</v>
      </c>
      <c r="D161" s="1940">
        <v>419880.05</v>
      </c>
      <c r="E161" s="1452">
        <v>38.088000000000001</v>
      </c>
      <c r="F161" s="1940">
        <v>445223.19999999995</v>
      </c>
      <c r="G161" s="1452">
        <v>42.393599999999999</v>
      </c>
      <c r="H161" s="1433"/>
      <c r="I161" s="1938" t="s">
        <v>578</v>
      </c>
      <c r="J161" s="1940">
        <v>459028.6</v>
      </c>
      <c r="K161" s="1452">
        <v>39.657600000000002</v>
      </c>
      <c r="L161" s="1940">
        <v>477885.15</v>
      </c>
      <c r="M161" s="1452">
        <v>42</v>
      </c>
      <c r="N161" s="1940">
        <v>505321.15</v>
      </c>
      <c r="O161" s="1452">
        <v>49.766399999999997</v>
      </c>
    </row>
    <row r="162" spans="1:15" ht="17.25" thickTop="1" thickBot="1" x14ac:dyDescent="0.3">
      <c r="A162" s="1434" t="s">
        <v>579</v>
      </c>
      <c r="B162" s="1941">
        <v>410287.9</v>
      </c>
      <c r="C162" s="1451">
        <v>35.251199999999997</v>
      </c>
      <c r="D162" s="1941">
        <v>436000.6</v>
      </c>
      <c r="E162" s="1451">
        <v>39.744</v>
      </c>
      <c r="F162" s="1941">
        <v>461710.44999999995</v>
      </c>
      <c r="G162" s="1451">
        <v>44.236800000000002</v>
      </c>
      <c r="H162" s="1433"/>
      <c r="I162" s="1434" t="s">
        <v>580</v>
      </c>
      <c r="J162" s="1941">
        <v>475731.5</v>
      </c>
      <c r="K162" s="1451">
        <v>41.31</v>
      </c>
      <c r="L162" s="1941">
        <v>493860.35</v>
      </c>
      <c r="M162" s="1451">
        <v>44</v>
      </c>
      <c r="N162" s="1941">
        <v>522007.9</v>
      </c>
      <c r="O162" s="1451">
        <v>51.84</v>
      </c>
    </row>
    <row r="163" spans="1:15" ht="17.25" thickTop="1" thickBot="1" x14ac:dyDescent="0.3">
      <c r="A163" s="1938" t="s">
        <v>581</v>
      </c>
      <c r="B163" s="1940">
        <v>425279.85</v>
      </c>
      <c r="C163" s="1452">
        <v>36.72</v>
      </c>
      <c r="D163" s="1940">
        <v>451743.05</v>
      </c>
      <c r="E163" s="1452">
        <v>41.4</v>
      </c>
      <c r="F163" s="1940">
        <v>478200.55</v>
      </c>
      <c r="G163" s="1452">
        <v>46.08</v>
      </c>
      <c r="H163" s="1433"/>
      <c r="I163" s="1938" t="s">
        <v>582</v>
      </c>
      <c r="J163" s="1940">
        <v>492431.55</v>
      </c>
      <c r="K163" s="1452">
        <v>42.962400000000002</v>
      </c>
      <c r="L163" s="1940">
        <v>509838.4</v>
      </c>
      <c r="M163" s="1452">
        <v>46</v>
      </c>
      <c r="N163" s="1940">
        <v>538692.75</v>
      </c>
      <c r="O163" s="1452">
        <v>53.913600000000002</v>
      </c>
    </row>
    <row r="164" spans="1:15" ht="17.25" thickTop="1" thickBot="1" x14ac:dyDescent="0.3">
      <c r="A164" s="1434" t="s">
        <v>583</v>
      </c>
      <c r="B164" s="1941">
        <v>440269.9</v>
      </c>
      <c r="C164" s="1451">
        <v>38.188800000000001</v>
      </c>
      <c r="D164" s="1941">
        <v>467480.75</v>
      </c>
      <c r="E164" s="1451">
        <v>43.055999999999997</v>
      </c>
      <c r="F164" s="1941">
        <v>494693.5</v>
      </c>
      <c r="G164" s="1451">
        <v>47.923200000000001</v>
      </c>
      <c r="H164" s="1433"/>
      <c r="I164" s="1434" t="s">
        <v>584</v>
      </c>
      <c r="J164" s="1941">
        <v>509132.55</v>
      </c>
      <c r="K164" s="1451">
        <v>44.614800000000002</v>
      </c>
      <c r="L164" s="1941">
        <v>525817.4</v>
      </c>
      <c r="M164" s="1451">
        <v>48</v>
      </c>
      <c r="N164" s="1941">
        <v>555377.6</v>
      </c>
      <c r="O164" s="1451">
        <v>55.987200000000001</v>
      </c>
    </row>
    <row r="165" spans="1:15" ht="17.25" thickTop="1" thickBot="1" x14ac:dyDescent="0.3">
      <c r="A165" s="1938" t="s">
        <v>585</v>
      </c>
      <c r="B165" s="1940">
        <v>455259.94999999995</v>
      </c>
      <c r="C165" s="1452">
        <v>39.657600000000002</v>
      </c>
      <c r="D165" s="1940">
        <v>483223.19999999995</v>
      </c>
      <c r="E165" s="1452">
        <v>44.712000000000003</v>
      </c>
      <c r="F165" s="1940">
        <v>511183.6</v>
      </c>
      <c r="G165" s="1452">
        <v>49.766399999999997</v>
      </c>
      <c r="H165" s="1433"/>
      <c r="I165" s="1938" t="s">
        <v>586</v>
      </c>
      <c r="J165" s="1940">
        <v>525832.6</v>
      </c>
      <c r="K165" s="1452">
        <v>46.267200000000003</v>
      </c>
      <c r="L165" s="1940">
        <v>541795.44999999995</v>
      </c>
      <c r="M165" s="1452">
        <v>50</v>
      </c>
      <c r="N165" s="1940">
        <v>572064.35</v>
      </c>
      <c r="O165" s="1452">
        <v>58.0608</v>
      </c>
    </row>
    <row r="166" spans="1:15" ht="17.25" thickTop="1" thickBot="1" x14ac:dyDescent="0.3">
      <c r="A166" s="1434" t="s">
        <v>587</v>
      </c>
      <c r="B166" s="1941">
        <v>470249.05</v>
      </c>
      <c r="C166" s="1451">
        <v>41.126399999999997</v>
      </c>
      <c r="D166" s="1941">
        <v>498969.44999999995</v>
      </c>
      <c r="E166" s="1451">
        <v>46.368000000000002</v>
      </c>
      <c r="F166" s="1941">
        <v>527675.6</v>
      </c>
      <c r="G166" s="1451">
        <v>51.6096</v>
      </c>
      <c r="H166" s="1433"/>
      <c r="I166" s="1434" t="s">
        <v>588</v>
      </c>
      <c r="J166" s="1941">
        <v>542535.5</v>
      </c>
      <c r="K166" s="1451">
        <v>47.919600000000003</v>
      </c>
      <c r="L166" s="1941">
        <v>557774.44999999995</v>
      </c>
      <c r="M166" s="1451">
        <v>51</v>
      </c>
      <c r="N166" s="1941">
        <v>588748.25</v>
      </c>
      <c r="O166" s="1451">
        <v>60.134399999999999</v>
      </c>
    </row>
    <row r="167" spans="1:15" ht="17.25" thickTop="1" thickBot="1" x14ac:dyDescent="0.3">
      <c r="A167" s="1938" t="s">
        <v>589</v>
      </c>
      <c r="B167" s="1940">
        <v>485239.1</v>
      </c>
      <c r="C167" s="1452">
        <v>42.595199999999998</v>
      </c>
      <c r="D167" s="1940">
        <v>514704.3</v>
      </c>
      <c r="E167" s="1452">
        <v>48.024000000000001</v>
      </c>
      <c r="F167" s="1940">
        <v>544165.69999999995</v>
      </c>
      <c r="G167" s="1452">
        <v>53.452800000000003</v>
      </c>
      <c r="H167" s="1433"/>
      <c r="I167" s="1938" t="s">
        <v>590</v>
      </c>
      <c r="J167" s="1940">
        <v>559234.6</v>
      </c>
      <c r="K167" s="1452">
        <v>49.572000000000003</v>
      </c>
      <c r="L167" s="1940">
        <v>573752.5</v>
      </c>
      <c r="M167" s="1452">
        <v>53</v>
      </c>
      <c r="N167" s="1940">
        <v>605432.15</v>
      </c>
      <c r="O167" s="1452">
        <v>62.207999999999998</v>
      </c>
    </row>
    <row r="168" spans="1:15" ht="17.25" thickTop="1" thickBot="1" x14ac:dyDescent="0.3">
      <c r="A168" s="1434" t="s">
        <v>591</v>
      </c>
      <c r="B168" s="1941">
        <v>500231.05</v>
      </c>
      <c r="C168" s="1451">
        <v>44.064</v>
      </c>
      <c r="D168" s="1941">
        <v>530444.85</v>
      </c>
      <c r="E168" s="1451">
        <v>49.68</v>
      </c>
      <c r="F168" s="1941">
        <v>560656.75</v>
      </c>
      <c r="G168" s="1451">
        <v>55.295999999999999</v>
      </c>
      <c r="H168" s="1433"/>
      <c r="I168" s="1434" t="s">
        <v>592</v>
      </c>
      <c r="J168" s="1941">
        <v>575938.44999999995</v>
      </c>
      <c r="K168" s="1451">
        <v>51.224400000000003</v>
      </c>
      <c r="L168" s="1941">
        <v>589725.79999999993</v>
      </c>
      <c r="M168" s="1451">
        <v>55</v>
      </c>
      <c r="N168" s="1941">
        <v>621341.79999999993</v>
      </c>
      <c r="O168" s="1451">
        <v>64.281599999999997</v>
      </c>
    </row>
    <row r="169" spans="1:15" ht="17.25" thickTop="1" thickBot="1" x14ac:dyDescent="0.3">
      <c r="A169" s="1938" t="s">
        <v>593</v>
      </c>
      <c r="B169" s="1940">
        <v>515221.1</v>
      </c>
      <c r="C169" s="1452">
        <v>45.532800000000002</v>
      </c>
      <c r="D169" s="1940">
        <v>546185.4</v>
      </c>
      <c r="E169" s="1452">
        <v>51.335999999999999</v>
      </c>
      <c r="F169" s="1940">
        <v>584539.75</v>
      </c>
      <c r="G169" s="1452">
        <v>57.139200000000002</v>
      </c>
      <c r="H169" s="1433"/>
      <c r="I169" s="1938" t="s">
        <v>594</v>
      </c>
      <c r="J169" s="1940">
        <v>592639.44999999995</v>
      </c>
      <c r="K169" s="1452">
        <v>52.876800000000003</v>
      </c>
      <c r="L169" s="1940">
        <v>605704.79999999993</v>
      </c>
      <c r="M169" s="1452">
        <v>57</v>
      </c>
      <c r="N169" s="1940">
        <v>638800.9</v>
      </c>
      <c r="O169" s="1452">
        <v>66.355199999999996</v>
      </c>
    </row>
    <row r="170" spans="1:15" ht="17.25" thickTop="1" thickBot="1" x14ac:dyDescent="0.3">
      <c r="A170" s="1434" t="s">
        <v>595</v>
      </c>
      <c r="B170" s="1941">
        <v>530214</v>
      </c>
      <c r="C170" s="1451">
        <v>47.001600000000003</v>
      </c>
      <c r="D170" s="1941">
        <v>561926.9</v>
      </c>
      <c r="E170" s="1451">
        <v>52.991999999999997</v>
      </c>
      <c r="F170" s="1941">
        <v>593638.85</v>
      </c>
      <c r="G170" s="1451">
        <v>58.982399999999998</v>
      </c>
      <c r="H170" s="1433"/>
      <c r="I170" s="1434" t="s">
        <v>596</v>
      </c>
      <c r="J170" s="1941">
        <v>609339.5</v>
      </c>
      <c r="K170" s="1451">
        <v>54.529200000000003</v>
      </c>
      <c r="L170" s="1941">
        <v>621682.85</v>
      </c>
      <c r="M170" s="1451">
        <v>58</v>
      </c>
      <c r="N170" s="1941">
        <v>655485.75</v>
      </c>
      <c r="O170" s="1451">
        <v>68.428799999999995</v>
      </c>
    </row>
    <row r="171" spans="1:15" ht="17.25" thickTop="1" thickBot="1" x14ac:dyDescent="0.3">
      <c r="A171" s="1938" t="s">
        <v>597</v>
      </c>
      <c r="B171" s="1940">
        <v>545203.1</v>
      </c>
      <c r="C171" s="1452">
        <v>48.470399999999998</v>
      </c>
      <c r="D171" s="1940">
        <v>577665.54999999993</v>
      </c>
      <c r="E171" s="1452">
        <v>54.648000000000003</v>
      </c>
      <c r="F171" s="1940">
        <v>610127.04999999993</v>
      </c>
      <c r="G171" s="1452">
        <v>60.825600000000001</v>
      </c>
      <c r="H171" s="1433"/>
      <c r="I171" s="1938" t="s">
        <v>598</v>
      </c>
      <c r="J171" s="1940">
        <v>626043.35</v>
      </c>
      <c r="K171" s="1452">
        <v>56.181600000000003</v>
      </c>
      <c r="L171" s="1940">
        <v>637661.85</v>
      </c>
      <c r="M171" s="1452">
        <v>60</v>
      </c>
      <c r="N171" s="1940">
        <v>672169.65</v>
      </c>
      <c r="O171" s="1452">
        <v>70.502399999999994</v>
      </c>
    </row>
    <row r="172" spans="1:15" ht="17.25" thickTop="1" thickBot="1" x14ac:dyDescent="0.3">
      <c r="A172" s="1434" t="s">
        <v>599</v>
      </c>
      <c r="B172" s="1941">
        <v>560196</v>
      </c>
      <c r="C172" s="1451">
        <v>49.9392</v>
      </c>
      <c r="D172" s="1941">
        <v>593408</v>
      </c>
      <c r="E172" s="1451">
        <v>56.304000000000002</v>
      </c>
      <c r="F172" s="1941">
        <v>626617.15</v>
      </c>
      <c r="G172" s="1451">
        <v>62.668799999999997</v>
      </c>
      <c r="H172" s="1433"/>
      <c r="I172" s="1434" t="s">
        <v>600</v>
      </c>
      <c r="J172" s="1941">
        <v>642741.5</v>
      </c>
      <c r="K172" s="1451">
        <v>57.834000000000003</v>
      </c>
      <c r="L172" s="1941">
        <v>653639.9</v>
      </c>
      <c r="M172" s="1451">
        <v>61</v>
      </c>
      <c r="N172" s="1941">
        <v>688856.4</v>
      </c>
      <c r="O172" s="1451">
        <v>72.575999999999993</v>
      </c>
    </row>
    <row r="173" spans="1:15" ht="17.25" thickTop="1" thickBot="1" x14ac:dyDescent="0.3">
      <c r="A173" s="1938" t="s">
        <v>601</v>
      </c>
      <c r="B173" s="1940">
        <v>575186.04999999993</v>
      </c>
      <c r="C173" s="1452">
        <v>51.408000000000001</v>
      </c>
      <c r="D173" s="1940">
        <v>609148.54999999993</v>
      </c>
      <c r="E173" s="1452">
        <v>57.96</v>
      </c>
      <c r="F173" s="1940">
        <v>642416.6</v>
      </c>
      <c r="G173" s="1452">
        <v>64.512</v>
      </c>
      <c r="H173" s="1433"/>
      <c r="I173" s="1938" t="s">
        <v>602</v>
      </c>
      <c r="J173" s="1940">
        <v>659442.5</v>
      </c>
      <c r="K173" s="1452">
        <v>59.486400000000003</v>
      </c>
      <c r="L173" s="1940">
        <v>669617.94999999995</v>
      </c>
      <c r="M173" s="1452">
        <v>63</v>
      </c>
      <c r="N173" s="1940">
        <v>705542.2</v>
      </c>
      <c r="O173" s="1452">
        <v>74.649600000000007</v>
      </c>
    </row>
    <row r="174" spans="1:15" ht="17.25" thickTop="1" thickBot="1" x14ac:dyDescent="0.3">
      <c r="A174" s="1434" t="s">
        <v>603</v>
      </c>
      <c r="B174" s="1941">
        <v>590173.25</v>
      </c>
      <c r="C174" s="1451">
        <v>52.876800000000003</v>
      </c>
      <c r="D174" s="1941">
        <v>624888.15</v>
      </c>
      <c r="E174" s="1451">
        <v>59.616</v>
      </c>
      <c r="F174" s="1941">
        <v>659600.19999999995</v>
      </c>
      <c r="G174" s="1451">
        <v>66.355199999999996</v>
      </c>
      <c r="H174" s="1433"/>
      <c r="I174" s="1434" t="s">
        <v>604</v>
      </c>
      <c r="J174" s="1941">
        <v>676142.55</v>
      </c>
      <c r="K174" s="1451">
        <v>61.138800000000003</v>
      </c>
      <c r="L174" s="1941">
        <v>685594.1</v>
      </c>
      <c r="M174" s="1451">
        <v>65</v>
      </c>
      <c r="N174" s="1941">
        <v>722225.15</v>
      </c>
      <c r="O174" s="1451">
        <v>76.723200000000006</v>
      </c>
    </row>
    <row r="175" spans="1:15" ht="17.25" thickTop="1" thickBot="1" x14ac:dyDescent="0.3">
      <c r="A175" s="1938" t="s">
        <v>605</v>
      </c>
      <c r="B175" s="1940">
        <v>605165.19999999995</v>
      </c>
      <c r="C175" s="1452">
        <v>54.345599999999997</v>
      </c>
      <c r="D175" s="1940">
        <v>640630.6</v>
      </c>
      <c r="E175" s="1452">
        <v>61.271999999999998</v>
      </c>
      <c r="F175" s="1940">
        <v>676088.4</v>
      </c>
      <c r="G175" s="1452">
        <v>68.198400000000007</v>
      </c>
      <c r="H175" s="1433"/>
      <c r="I175" s="1938" t="s">
        <v>606</v>
      </c>
      <c r="J175" s="1940">
        <v>692844.5</v>
      </c>
      <c r="K175" s="1452">
        <v>62.791200000000003</v>
      </c>
      <c r="L175" s="1940">
        <v>701574.05</v>
      </c>
      <c r="M175" s="1452">
        <v>67</v>
      </c>
      <c r="N175" s="1940">
        <v>738911.9</v>
      </c>
      <c r="O175" s="1452">
        <v>78.796800000000005</v>
      </c>
    </row>
    <row r="176" spans="1:15" ht="17.25" thickTop="1" thickBot="1" x14ac:dyDescent="0.3">
      <c r="A176" s="1434" t="s">
        <v>607</v>
      </c>
      <c r="B176" s="1941">
        <v>620154.29999999993</v>
      </c>
      <c r="C176" s="1451">
        <v>55.814399999999999</v>
      </c>
      <c r="D176" s="1941">
        <v>656368.29999999993</v>
      </c>
      <c r="E176" s="1451">
        <v>62.927999999999997</v>
      </c>
      <c r="F176" s="1941">
        <v>692580.4</v>
      </c>
      <c r="G176" s="1451">
        <v>70.041600000000003</v>
      </c>
      <c r="H176" s="1433"/>
      <c r="I176" s="1434" t="s">
        <v>608</v>
      </c>
      <c r="J176" s="1941">
        <v>709543.6</v>
      </c>
      <c r="K176" s="1451">
        <v>64.443600000000004</v>
      </c>
      <c r="L176" s="1941">
        <v>717550.2</v>
      </c>
      <c r="M176" s="1451">
        <v>68</v>
      </c>
      <c r="N176" s="1941">
        <v>755595.8</v>
      </c>
      <c r="O176" s="1451">
        <v>80.870400000000004</v>
      </c>
    </row>
    <row r="177" spans="1:15" ht="17.25" thickTop="1" thickBot="1" x14ac:dyDescent="0.3">
      <c r="A177" s="1938" t="s">
        <v>609</v>
      </c>
      <c r="B177" s="1940">
        <v>635146.25</v>
      </c>
      <c r="C177" s="1452">
        <v>57.283200000000001</v>
      </c>
      <c r="D177" s="1940">
        <v>672110.75</v>
      </c>
      <c r="E177" s="1452">
        <v>64.584000000000003</v>
      </c>
      <c r="F177" s="1940">
        <v>709071.45</v>
      </c>
      <c r="G177" s="1452">
        <v>71.884799999999998</v>
      </c>
      <c r="H177" s="1433"/>
      <c r="I177" s="1938" t="s">
        <v>610</v>
      </c>
      <c r="J177" s="1940">
        <v>726247.45</v>
      </c>
      <c r="K177" s="1452">
        <v>66.096000000000004</v>
      </c>
      <c r="L177" s="1940">
        <v>733528.25</v>
      </c>
      <c r="M177" s="1452">
        <v>70</v>
      </c>
      <c r="N177" s="1940">
        <v>772281.6</v>
      </c>
      <c r="O177" s="1452">
        <v>82.944000000000003</v>
      </c>
    </row>
    <row r="178" spans="1:15" ht="17.25" thickTop="1" thickBot="1" x14ac:dyDescent="0.3">
      <c r="A178" s="1434" t="s">
        <v>611</v>
      </c>
      <c r="B178" s="1941">
        <v>650137.25</v>
      </c>
      <c r="C178" s="1451">
        <v>58.752000000000002</v>
      </c>
      <c r="D178" s="1941">
        <v>687851.3</v>
      </c>
      <c r="E178" s="1451">
        <v>66.239999999999995</v>
      </c>
      <c r="F178" s="1941">
        <v>725561.55</v>
      </c>
      <c r="G178" s="1451">
        <v>73.727999999999994</v>
      </c>
      <c r="H178" s="1433"/>
      <c r="I178" s="1434" t="s">
        <v>612</v>
      </c>
      <c r="J178" s="1941">
        <v>742948.45</v>
      </c>
      <c r="K178" s="1451">
        <v>67.748400000000004</v>
      </c>
      <c r="L178" s="1941">
        <v>749507.25</v>
      </c>
      <c r="M178" s="1451">
        <v>72</v>
      </c>
      <c r="N178" s="1941">
        <v>788967.39999999991</v>
      </c>
      <c r="O178" s="1451">
        <v>85.017600000000002</v>
      </c>
    </row>
    <row r="179" spans="1:15" ht="17.25" thickTop="1" thickBot="1" x14ac:dyDescent="0.3">
      <c r="A179" s="1938" t="s">
        <v>613</v>
      </c>
      <c r="B179" s="1940">
        <v>665128.25</v>
      </c>
      <c r="C179" s="1452">
        <v>60.220799999999997</v>
      </c>
      <c r="D179" s="1940">
        <v>703588.05</v>
      </c>
      <c r="E179" s="1452">
        <v>67.896000000000001</v>
      </c>
      <c r="F179" s="1940">
        <v>742051.65</v>
      </c>
      <c r="G179" s="1452">
        <v>75.571200000000104</v>
      </c>
      <c r="H179" s="1433"/>
      <c r="I179" s="1938" t="s">
        <v>614</v>
      </c>
      <c r="J179" s="1940">
        <v>759648.5</v>
      </c>
      <c r="K179" s="1452">
        <v>69.400800000000004</v>
      </c>
      <c r="L179" s="1940">
        <v>765485.3</v>
      </c>
      <c r="M179" s="1452">
        <v>74</v>
      </c>
      <c r="N179" s="1940">
        <v>805652.25</v>
      </c>
      <c r="O179" s="1452">
        <v>87.091200000000001</v>
      </c>
    </row>
    <row r="180" spans="1:15" ht="17.25" thickTop="1" thickBot="1" x14ac:dyDescent="0.3">
      <c r="A180" s="1434" t="s">
        <v>615</v>
      </c>
      <c r="B180" s="1941">
        <v>680118.3</v>
      </c>
      <c r="C180" s="1451">
        <v>61.689599999999999</v>
      </c>
      <c r="D180" s="1941">
        <v>719330.5</v>
      </c>
      <c r="E180" s="1451">
        <v>69.552000000000007</v>
      </c>
      <c r="F180" s="1941">
        <v>758542.7</v>
      </c>
      <c r="G180" s="1451">
        <v>77.4144000000001</v>
      </c>
      <c r="H180" s="1433"/>
      <c r="I180" s="1434" t="s">
        <v>616</v>
      </c>
      <c r="J180" s="1941">
        <v>776353.3</v>
      </c>
      <c r="K180" s="1451">
        <v>71.053200000000103</v>
      </c>
      <c r="L180" s="1941">
        <v>781460.5</v>
      </c>
      <c r="M180" s="1451">
        <v>76</v>
      </c>
      <c r="N180" s="1941">
        <v>822335.2</v>
      </c>
      <c r="O180" s="1451">
        <v>89.164800000000099</v>
      </c>
    </row>
    <row r="181" spans="1:15" ht="17.25" thickTop="1" thickBot="1" x14ac:dyDescent="0.3">
      <c r="A181" s="1938" t="s">
        <v>617</v>
      </c>
      <c r="B181" s="1940">
        <v>695108.35</v>
      </c>
      <c r="C181" s="1452">
        <v>63.1584</v>
      </c>
      <c r="D181" s="1940">
        <v>735070.1</v>
      </c>
      <c r="E181" s="1452">
        <v>71.207999999999998</v>
      </c>
      <c r="F181" s="1940">
        <v>775034.7</v>
      </c>
      <c r="G181" s="1452">
        <v>79.257600000000096</v>
      </c>
      <c r="H181" s="1433"/>
      <c r="I181" s="1938" t="s">
        <v>618</v>
      </c>
      <c r="J181" s="1940">
        <v>793050.5</v>
      </c>
      <c r="K181" s="1452">
        <v>72.705600000000103</v>
      </c>
      <c r="L181" s="1940">
        <v>797438.55</v>
      </c>
      <c r="M181" s="1452">
        <v>77</v>
      </c>
      <c r="N181" s="1940">
        <v>839022.89999999991</v>
      </c>
      <c r="O181" s="1452">
        <v>91.238400000000098</v>
      </c>
    </row>
    <row r="182" spans="1:15" ht="17.25" thickTop="1" thickBot="1" x14ac:dyDescent="0.3">
      <c r="A182" s="1434" t="s">
        <v>619</v>
      </c>
      <c r="B182" s="1941">
        <v>710101.25</v>
      </c>
      <c r="C182" s="1451">
        <v>64.627200000000002</v>
      </c>
      <c r="D182" s="1941">
        <v>750810.64999999991</v>
      </c>
      <c r="E182" s="1451">
        <v>72.864000000000104</v>
      </c>
      <c r="F182" s="1941">
        <v>791522.89999999991</v>
      </c>
      <c r="G182" s="1451">
        <v>81.100800000000106</v>
      </c>
      <c r="H182" s="1433"/>
      <c r="I182" s="1434" t="s">
        <v>620</v>
      </c>
      <c r="J182" s="1941">
        <v>809754.35</v>
      </c>
      <c r="K182" s="1451">
        <v>74.358000000000104</v>
      </c>
      <c r="L182" s="1941">
        <v>813417.55</v>
      </c>
      <c r="M182" s="1451">
        <v>79</v>
      </c>
      <c r="N182" s="1941">
        <v>855704.89999999991</v>
      </c>
      <c r="O182" s="1451">
        <v>93.312000000000097</v>
      </c>
    </row>
    <row r="183" spans="1:15" ht="17.25" thickTop="1" thickBot="1" x14ac:dyDescent="0.3">
      <c r="A183" s="1938" t="s">
        <v>621</v>
      </c>
      <c r="B183" s="1940">
        <v>725091.3</v>
      </c>
      <c r="C183" s="1452">
        <v>66.096000000000103</v>
      </c>
      <c r="D183" s="1940">
        <v>766550.25</v>
      </c>
      <c r="E183" s="1452">
        <v>74.520000000000095</v>
      </c>
      <c r="F183" s="1940">
        <v>808013</v>
      </c>
      <c r="G183" s="1452">
        <v>82.944000000000102</v>
      </c>
      <c r="H183" s="1433"/>
      <c r="I183" s="1938" t="s">
        <v>622</v>
      </c>
      <c r="J183" s="1940">
        <v>826454.39999999991</v>
      </c>
      <c r="K183" s="1452">
        <v>76.010400000000104</v>
      </c>
      <c r="L183" s="1940">
        <v>829396.55</v>
      </c>
      <c r="M183" s="1452">
        <v>81</v>
      </c>
      <c r="N183" s="1940">
        <v>872388.8</v>
      </c>
      <c r="O183" s="1452">
        <v>95.385600000000096</v>
      </c>
    </row>
    <row r="184" spans="1:15" ht="17.25" thickTop="1" thickBot="1" x14ac:dyDescent="0.3">
      <c r="A184" s="1434" t="s">
        <v>623</v>
      </c>
      <c r="B184" s="1941">
        <v>740081.35</v>
      </c>
      <c r="C184" s="1451">
        <v>67.564800000000105</v>
      </c>
      <c r="D184" s="1941">
        <v>782291.75</v>
      </c>
      <c r="E184" s="1451">
        <v>76.176000000000101</v>
      </c>
      <c r="F184" s="1941">
        <v>824505</v>
      </c>
      <c r="G184" s="1451">
        <v>84.787200000000098</v>
      </c>
      <c r="H184" s="1433"/>
      <c r="I184" s="1434" t="s">
        <v>624</v>
      </c>
      <c r="J184" s="1941">
        <v>843155.39999999991</v>
      </c>
      <c r="K184" s="1451">
        <v>77.662800000000104</v>
      </c>
      <c r="L184" s="1941">
        <v>845372.7</v>
      </c>
      <c r="M184" s="1451">
        <v>83</v>
      </c>
      <c r="N184" s="1941">
        <v>889076.5</v>
      </c>
      <c r="O184" s="1451">
        <v>97.459200000000095</v>
      </c>
    </row>
    <row r="185" spans="1:15" ht="17.25" thickTop="1" thickBot="1" x14ac:dyDescent="0.3">
      <c r="A185" s="1938" t="s">
        <v>625</v>
      </c>
      <c r="B185" s="1940">
        <v>755071.39999999991</v>
      </c>
      <c r="C185" s="1452">
        <v>69.033600000000106</v>
      </c>
      <c r="D185" s="1940">
        <v>798033.25</v>
      </c>
      <c r="E185" s="1452">
        <v>77.832000000000093</v>
      </c>
      <c r="F185" s="1940">
        <v>840997</v>
      </c>
      <c r="G185" s="1452">
        <v>86.630400000000094</v>
      </c>
      <c r="H185" s="1433"/>
      <c r="I185" s="1938" t="s">
        <v>626</v>
      </c>
      <c r="J185" s="1940">
        <v>859860.2</v>
      </c>
      <c r="K185" s="1452">
        <v>79.315200000000104</v>
      </c>
      <c r="L185" s="1940">
        <v>861350.75</v>
      </c>
      <c r="M185" s="1452">
        <v>85</v>
      </c>
      <c r="N185" s="1940">
        <v>905760.39999999991</v>
      </c>
      <c r="O185" s="1452">
        <v>99.532800000000094</v>
      </c>
    </row>
    <row r="186" spans="1:15" ht="17.25" thickTop="1" thickBot="1" x14ac:dyDescent="0.3">
      <c r="A186" s="1434" t="s">
        <v>627</v>
      </c>
      <c r="B186" s="1941">
        <v>770062.39999999991</v>
      </c>
      <c r="C186" s="1451">
        <v>70.502400000000094</v>
      </c>
      <c r="D186" s="1941">
        <v>813771.89999999991</v>
      </c>
      <c r="E186" s="1451">
        <v>79.488000000000099</v>
      </c>
      <c r="F186" s="1941">
        <v>857483.3</v>
      </c>
      <c r="G186" s="1451">
        <v>88.473600000000104</v>
      </c>
      <c r="H186" s="1433"/>
      <c r="I186" s="1434" t="s">
        <v>628</v>
      </c>
      <c r="J186" s="1941">
        <v>876559.3</v>
      </c>
      <c r="K186" s="1451">
        <v>80.967600000000104</v>
      </c>
      <c r="L186" s="1941">
        <v>877325.95</v>
      </c>
      <c r="M186" s="1451">
        <v>86</v>
      </c>
      <c r="N186" s="1941">
        <v>922444.3</v>
      </c>
      <c r="O186" s="1451">
        <v>101.60639999999999</v>
      </c>
    </row>
    <row r="187" spans="1:15" ht="17.25" thickTop="1" thickBot="1" x14ac:dyDescent="0.3">
      <c r="A187" s="1938" t="s">
        <v>629</v>
      </c>
      <c r="B187" s="1940">
        <v>785052.45</v>
      </c>
      <c r="C187" s="1452">
        <v>71.971200000000096</v>
      </c>
      <c r="D187" s="1940">
        <v>829514.35</v>
      </c>
      <c r="E187" s="1452">
        <v>81.144000000000105</v>
      </c>
      <c r="F187" s="1940">
        <v>873978.14999999991</v>
      </c>
      <c r="G187" s="1452">
        <v>90.3168000000001</v>
      </c>
      <c r="H187" s="1433"/>
      <c r="I187" s="1938" t="s">
        <v>630</v>
      </c>
      <c r="J187" s="1940">
        <v>893261.25</v>
      </c>
      <c r="K187" s="1452">
        <v>82.620000000000104</v>
      </c>
      <c r="L187" s="1940">
        <v>893304.95</v>
      </c>
      <c r="M187" s="1452">
        <v>88</v>
      </c>
      <c r="N187" s="1940">
        <v>939132</v>
      </c>
      <c r="O187" s="1452">
        <v>103.68</v>
      </c>
    </row>
    <row r="188" spans="1:15" ht="17.25" thickTop="1" thickBot="1" x14ac:dyDescent="0.3">
      <c r="A188" s="1434" t="s">
        <v>631</v>
      </c>
      <c r="B188" s="1941">
        <v>800042.5</v>
      </c>
      <c r="C188" s="1451">
        <v>73.440000000000097</v>
      </c>
      <c r="D188" s="1941">
        <v>845253</v>
      </c>
      <c r="E188" s="1451">
        <v>82.800000000000097</v>
      </c>
      <c r="F188" s="1941">
        <v>890466.35</v>
      </c>
      <c r="G188" s="1451">
        <v>92.160000000000096</v>
      </c>
      <c r="H188" s="1433"/>
      <c r="I188" s="1434" t="s">
        <v>632</v>
      </c>
      <c r="J188" s="1941">
        <v>909961.3</v>
      </c>
      <c r="K188" s="1451">
        <v>84.272400000000104</v>
      </c>
      <c r="L188" s="1941">
        <v>911878.39999999991</v>
      </c>
      <c r="M188" s="1451">
        <v>90</v>
      </c>
      <c r="N188" s="1941">
        <v>955815.89999999991</v>
      </c>
      <c r="O188" s="1451">
        <v>105.75360000000001</v>
      </c>
    </row>
    <row r="189" spans="1:15" ht="17.25" thickTop="1" thickBot="1" x14ac:dyDescent="0.3">
      <c r="A189" s="1938" t="s">
        <v>633</v>
      </c>
      <c r="B189" s="1940">
        <v>815033.5</v>
      </c>
      <c r="C189" s="1452">
        <v>74.908800000000099</v>
      </c>
      <c r="D189" s="1940">
        <v>860994.5</v>
      </c>
      <c r="E189" s="1452">
        <v>84.456000000000103</v>
      </c>
      <c r="F189" s="1940">
        <v>906958.35</v>
      </c>
      <c r="G189" s="1452">
        <v>94.003200000000106</v>
      </c>
      <c r="H189" s="1433"/>
      <c r="I189" s="1938" t="s">
        <v>634</v>
      </c>
      <c r="J189" s="1940">
        <v>925262</v>
      </c>
      <c r="K189" s="1452">
        <v>85.924800000000104</v>
      </c>
      <c r="L189" s="1940">
        <v>926663.25</v>
      </c>
      <c r="M189" s="1452">
        <v>92</v>
      </c>
      <c r="N189" s="1940">
        <v>972499.8</v>
      </c>
      <c r="O189" s="1452">
        <v>107.8272</v>
      </c>
    </row>
    <row r="190" spans="1:15" ht="17.25" thickTop="1" thickBot="1" x14ac:dyDescent="0.3">
      <c r="A190" s="1434" t="s">
        <v>635</v>
      </c>
      <c r="B190" s="1941">
        <v>830024.5</v>
      </c>
      <c r="C190" s="1451">
        <v>76.377600000000101</v>
      </c>
      <c r="D190" s="1941">
        <v>876736.95</v>
      </c>
      <c r="E190" s="1451">
        <v>86.112000000000094</v>
      </c>
      <c r="F190" s="1941">
        <v>923448.45</v>
      </c>
      <c r="G190" s="1451">
        <v>95.846400000000102</v>
      </c>
      <c r="H190" s="1433"/>
      <c r="I190" s="1434" t="s">
        <v>636</v>
      </c>
      <c r="J190" s="1941">
        <v>941240.05</v>
      </c>
      <c r="K190" s="1451">
        <v>87.577200000000104</v>
      </c>
      <c r="L190" s="1941">
        <v>943363.3</v>
      </c>
      <c r="M190" s="1451">
        <v>94</v>
      </c>
      <c r="N190" s="1941">
        <v>989187.5</v>
      </c>
      <c r="O190" s="1451">
        <v>109.9008</v>
      </c>
    </row>
    <row r="191" spans="1:15" ht="17.25" thickTop="1" thickBot="1" x14ac:dyDescent="0.3">
      <c r="A191" s="1938" t="s">
        <v>637</v>
      </c>
      <c r="B191" s="1940">
        <v>845016.45</v>
      </c>
      <c r="C191" s="1452">
        <v>77.846400000000102</v>
      </c>
      <c r="D191" s="1940">
        <v>892474.64999999991</v>
      </c>
      <c r="E191" s="1452">
        <v>87.7680000000001</v>
      </c>
      <c r="F191" s="1940">
        <v>939939.5</v>
      </c>
      <c r="G191" s="1452">
        <v>97.689600000000098</v>
      </c>
      <c r="H191" s="1433"/>
      <c r="I191" s="1938" t="s">
        <v>638</v>
      </c>
      <c r="J191" s="1940">
        <v>960066.2</v>
      </c>
      <c r="K191" s="1452">
        <v>89.229600000000104</v>
      </c>
      <c r="L191" s="1940">
        <v>957219.05</v>
      </c>
      <c r="M191" s="1452">
        <v>95</v>
      </c>
      <c r="N191" s="1940">
        <v>1005871.3999999999</v>
      </c>
      <c r="O191" s="1452">
        <v>111.9744</v>
      </c>
    </row>
    <row r="192" spans="1:15" ht="17.25" thickTop="1" thickBot="1" x14ac:dyDescent="0.3">
      <c r="A192" s="1434" t="s">
        <v>639</v>
      </c>
      <c r="B192" s="1941">
        <v>860006.5</v>
      </c>
      <c r="C192" s="1451">
        <v>79.315200000000104</v>
      </c>
      <c r="D192" s="1941">
        <v>908217.1</v>
      </c>
      <c r="E192" s="1451">
        <v>89.424000000000106</v>
      </c>
      <c r="F192" s="1941">
        <v>956430.55</v>
      </c>
      <c r="G192" s="1451">
        <v>99.532800000000094</v>
      </c>
      <c r="H192" s="1433"/>
      <c r="I192" s="1434" t="s">
        <v>640</v>
      </c>
      <c r="J192" s="1941">
        <v>973193.3</v>
      </c>
      <c r="K192" s="1451">
        <v>90.882000000000104</v>
      </c>
      <c r="L192" s="1941">
        <v>976765.3</v>
      </c>
      <c r="M192" s="1451">
        <v>97</v>
      </c>
      <c r="N192" s="1941">
        <v>1022555.3</v>
      </c>
      <c r="O192" s="1451">
        <v>114.048</v>
      </c>
    </row>
    <row r="193" spans="1:15" ht="17.25" thickTop="1" thickBot="1" x14ac:dyDescent="0.3">
      <c r="A193" s="1938" t="s">
        <v>641</v>
      </c>
      <c r="B193" s="1940">
        <v>874999.39999999991</v>
      </c>
      <c r="C193" s="1452">
        <v>80.784000000000106</v>
      </c>
      <c r="D193" s="1940">
        <v>923957.64999999991</v>
      </c>
      <c r="E193" s="1452">
        <v>91.080000000000098</v>
      </c>
      <c r="F193" s="1940">
        <v>972919.7</v>
      </c>
      <c r="G193" s="1452">
        <v>101.376</v>
      </c>
      <c r="H193" s="1433"/>
      <c r="I193" s="1938" t="s">
        <v>642</v>
      </c>
      <c r="J193" s="1940">
        <v>989171.35</v>
      </c>
      <c r="K193" s="1452">
        <v>92.534400000000105</v>
      </c>
      <c r="L193" s="1940">
        <v>993465.35</v>
      </c>
      <c r="M193" s="1452">
        <v>99</v>
      </c>
      <c r="N193" s="1940">
        <v>1039239.2</v>
      </c>
      <c r="O193" s="1452">
        <v>116.1216</v>
      </c>
    </row>
    <row r="194" spans="1:15" ht="17.25" thickTop="1" thickBot="1" x14ac:dyDescent="0.3">
      <c r="A194" s="1434" t="s">
        <v>643</v>
      </c>
      <c r="B194" s="1941">
        <v>889985.64999999991</v>
      </c>
      <c r="C194" s="1451">
        <v>82.252800000000093</v>
      </c>
      <c r="D194" s="1941">
        <v>939595.6</v>
      </c>
      <c r="E194" s="1451">
        <v>92.736000000000104</v>
      </c>
      <c r="F194" s="1941">
        <v>989411.7</v>
      </c>
      <c r="G194" s="1451">
        <v>103.2192</v>
      </c>
      <c r="H194" s="1433"/>
      <c r="I194" s="1434" t="s">
        <v>644</v>
      </c>
      <c r="J194" s="1941">
        <v>1005151.3</v>
      </c>
      <c r="K194" s="1451">
        <v>94.186800000000105</v>
      </c>
      <c r="L194" s="1941">
        <v>1010169.2</v>
      </c>
      <c r="M194" s="1451">
        <v>101</v>
      </c>
      <c r="N194" s="1941">
        <v>1055927.8499999999</v>
      </c>
      <c r="O194" s="1451">
        <v>118.1952</v>
      </c>
    </row>
    <row r="195" spans="1:15" ht="17.25" thickTop="1" thickBot="1" x14ac:dyDescent="0.3">
      <c r="A195" s="1938" t="s">
        <v>645</v>
      </c>
      <c r="B195" s="1940">
        <v>904974.75</v>
      </c>
      <c r="C195" s="1452">
        <v>83.721600000000095</v>
      </c>
      <c r="D195" s="1940">
        <v>955439.7</v>
      </c>
      <c r="E195" s="1452">
        <v>94.392000000000095</v>
      </c>
      <c r="F195" s="1940">
        <v>1005900.85</v>
      </c>
      <c r="G195" s="1452">
        <v>105.0624</v>
      </c>
      <c r="H195" s="1433"/>
      <c r="I195" s="1938" t="s">
        <v>646</v>
      </c>
      <c r="J195" s="1940">
        <v>1021129.35</v>
      </c>
      <c r="K195" s="1452">
        <v>95.839200000000105</v>
      </c>
      <c r="L195" s="1940">
        <v>1026868.3</v>
      </c>
      <c r="M195" s="1452">
        <v>102</v>
      </c>
      <c r="N195" s="1940">
        <v>1072609.8499999999</v>
      </c>
      <c r="O195" s="1452">
        <v>120.2688</v>
      </c>
    </row>
    <row r="196" spans="1:15" ht="17.25" thickTop="1" thickBot="1" x14ac:dyDescent="0.3">
      <c r="A196" s="1434" t="s">
        <v>647</v>
      </c>
      <c r="B196" s="1941">
        <v>919966.7</v>
      </c>
      <c r="C196" s="1451">
        <v>85.190400000000096</v>
      </c>
      <c r="D196" s="1941">
        <v>971179.3</v>
      </c>
      <c r="E196" s="1451">
        <v>96.048000000000101</v>
      </c>
      <c r="F196" s="1941">
        <v>1022391.8999999999</v>
      </c>
      <c r="G196" s="1451">
        <v>106.90560000000001</v>
      </c>
      <c r="H196" s="1433"/>
      <c r="I196" s="1434" t="s">
        <v>648</v>
      </c>
      <c r="J196" s="1941">
        <v>1037108.35</v>
      </c>
      <c r="K196" s="1451">
        <v>97.491600000000105</v>
      </c>
      <c r="L196" s="1941">
        <v>1043570.25</v>
      </c>
      <c r="M196" s="1451">
        <v>104</v>
      </c>
      <c r="N196" s="1941">
        <v>1089292.8</v>
      </c>
      <c r="O196" s="1451">
        <v>122.3424</v>
      </c>
    </row>
    <row r="197" spans="1:15" ht="17.25" thickTop="1" thickBot="1" x14ac:dyDescent="0.3">
      <c r="A197" s="1938" t="s">
        <v>649</v>
      </c>
      <c r="B197" s="1940">
        <v>934956.75</v>
      </c>
      <c r="C197" s="1452">
        <v>86.659200000000098</v>
      </c>
      <c r="D197" s="1940">
        <v>986920.8</v>
      </c>
      <c r="E197" s="1452">
        <v>97.704000000000093</v>
      </c>
      <c r="F197" s="1940">
        <v>1038882.95</v>
      </c>
      <c r="G197" s="1452">
        <v>108.7488</v>
      </c>
      <c r="H197" s="1433"/>
      <c r="I197" s="1938" t="s">
        <v>650</v>
      </c>
      <c r="J197" s="1940">
        <v>1053085.45</v>
      </c>
      <c r="K197" s="1452">
        <v>99.144000000000105</v>
      </c>
      <c r="L197" s="1940">
        <v>1060271.25</v>
      </c>
      <c r="M197" s="1452">
        <v>105</v>
      </c>
      <c r="N197" s="1940">
        <v>1105979.55</v>
      </c>
      <c r="O197" s="1452">
        <v>124.416</v>
      </c>
    </row>
    <row r="198" spans="1:15" ht="17.25" thickTop="1" thickBot="1" x14ac:dyDescent="0.3">
      <c r="A198" s="1434" t="s">
        <v>651</v>
      </c>
      <c r="B198" s="1941">
        <v>949950.6</v>
      </c>
      <c r="C198" s="1451">
        <v>88.1280000000001</v>
      </c>
      <c r="D198" s="1941">
        <v>1002659.45</v>
      </c>
      <c r="E198" s="1451">
        <v>99.360000000000099</v>
      </c>
      <c r="F198" s="1941">
        <v>1055374</v>
      </c>
      <c r="G198" s="1451">
        <v>110.592</v>
      </c>
      <c r="H198" s="1433"/>
      <c r="I198" s="1434" t="s">
        <v>652</v>
      </c>
      <c r="J198" s="1941">
        <v>1069062.55</v>
      </c>
      <c r="K198" s="1451">
        <v>100.79640000000001</v>
      </c>
      <c r="L198" s="1941">
        <v>1076972.25</v>
      </c>
      <c r="M198" s="1451">
        <v>107</v>
      </c>
      <c r="N198" s="1941">
        <v>1122662.5</v>
      </c>
      <c r="O198" s="1451">
        <v>126.4896</v>
      </c>
    </row>
    <row r="199" spans="1:15" ht="17.25" thickTop="1" thickBot="1" x14ac:dyDescent="0.3">
      <c r="A199" s="1938" t="s">
        <v>653</v>
      </c>
      <c r="B199" s="1940">
        <v>964939.7</v>
      </c>
      <c r="C199" s="1452">
        <v>89.596800000000101</v>
      </c>
      <c r="D199" s="1940">
        <v>1018401.8999999999</v>
      </c>
      <c r="E199" s="1452">
        <v>101.01600000000001</v>
      </c>
      <c r="F199" s="1940">
        <v>1071863.1499999999</v>
      </c>
      <c r="G199" s="1452">
        <v>112.43519999999999</v>
      </c>
      <c r="H199" s="1433"/>
      <c r="I199" s="1938" t="s">
        <v>654</v>
      </c>
      <c r="J199" s="1940">
        <v>1085039.6499999999</v>
      </c>
      <c r="K199" s="1452">
        <v>102.44880000000001</v>
      </c>
      <c r="L199" s="1940">
        <v>1093672.3</v>
      </c>
      <c r="M199" s="1452">
        <v>109</v>
      </c>
      <c r="N199" s="1940">
        <v>1139349.25</v>
      </c>
      <c r="O199" s="1452">
        <v>128.56319999999999</v>
      </c>
    </row>
    <row r="200" spans="1:15" ht="17.25" thickTop="1" thickBot="1" x14ac:dyDescent="0.3">
      <c r="A200" s="1434" t="s">
        <v>655</v>
      </c>
      <c r="B200" s="1941">
        <v>979931.64999999991</v>
      </c>
      <c r="C200" s="1451">
        <v>91.065600000000103</v>
      </c>
      <c r="D200" s="1941">
        <v>1034143.3999999999</v>
      </c>
      <c r="E200" s="1451">
        <v>102.672</v>
      </c>
      <c r="F200" s="1941">
        <v>1088356.0999999999</v>
      </c>
      <c r="G200" s="1451">
        <v>114.2784</v>
      </c>
      <c r="H200" s="1433"/>
      <c r="I200" s="1434" t="s">
        <v>656</v>
      </c>
      <c r="J200" s="1941">
        <v>1101015.8</v>
      </c>
      <c r="K200" s="1451">
        <v>104.10120000000001</v>
      </c>
      <c r="L200" s="1941">
        <v>1110375.2</v>
      </c>
      <c r="M200" s="1451">
        <v>111</v>
      </c>
      <c r="N200" s="1941">
        <v>1156035.05</v>
      </c>
      <c r="O200" s="1451">
        <v>130.63679999999999</v>
      </c>
    </row>
    <row r="201" spans="1:15" ht="17.25" thickTop="1" thickBot="1" x14ac:dyDescent="0.3">
      <c r="A201" s="1938" t="s">
        <v>657</v>
      </c>
      <c r="B201" s="1940">
        <v>994921.7</v>
      </c>
      <c r="C201" s="1452">
        <v>92.534400000000105</v>
      </c>
      <c r="D201" s="1940">
        <v>1049882.05</v>
      </c>
      <c r="E201" s="1452">
        <v>104.328</v>
      </c>
      <c r="F201" s="1940">
        <v>1104844.3</v>
      </c>
      <c r="G201" s="1452">
        <v>116.1216</v>
      </c>
      <c r="H201" s="1433"/>
      <c r="I201" s="1938" t="s">
        <v>658</v>
      </c>
      <c r="J201" s="1940">
        <v>1116994.8</v>
      </c>
      <c r="K201" s="1452">
        <v>105.75360000000001</v>
      </c>
      <c r="L201" s="1940">
        <v>1127074.3</v>
      </c>
      <c r="M201" s="1452">
        <v>112</v>
      </c>
      <c r="N201" s="1940">
        <v>1172718.95</v>
      </c>
      <c r="O201" s="1452">
        <v>132.71039999999999</v>
      </c>
    </row>
    <row r="202" spans="1:15" ht="17.25" thickTop="1" thickBot="1" x14ac:dyDescent="0.3">
      <c r="A202" s="1434" t="s">
        <v>659</v>
      </c>
      <c r="B202" s="1941">
        <v>1009911.75</v>
      </c>
      <c r="C202" s="1451">
        <v>94.003200000000106</v>
      </c>
      <c r="D202" s="1941">
        <v>1065624.5</v>
      </c>
      <c r="E202" s="1451">
        <v>105.98399999999999</v>
      </c>
      <c r="F202" s="1941">
        <v>1121336.3</v>
      </c>
      <c r="G202" s="1451">
        <v>117.9648</v>
      </c>
      <c r="H202" s="1433"/>
      <c r="I202" s="1434" t="s">
        <v>660</v>
      </c>
      <c r="J202" s="1941">
        <v>1132973.8</v>
      </c>
      <c r="K202" s="1451">
        <v>107.40600000000001</v>
      </c>
      <c r="L202" s="1941">
        <v>1143777.2</v>
      </c>
      <c r="M202" s="1451">
        <v>114</v>
      </c>
      <c r="N202" s="1941">
        <v>1189403.8</v>
      </c>
      <c r="O202" s="1451">
        <v>134.78399999999999</v>
      </c>
    </row>
    <row r="203" spans="1:15" ht="17.25" thickTop="1" thickBot="1" x14ac:dyDescent="0.3">
      <c r="A203" s="1938" t="s">
        <v>661</v>
      </c>
      <c r="B203" s="1940">
        <v>1024903.7</v>
      </c>
      <c r="C203" s="1452">
        <v>95.472000000000094</v>
      </c>
      <c r="D203" s="1940">
        <v>1081362.2</v>
      </c>
      <c r="E203" s="1452">
        <v>107.64</v>
      </c>
      <c r="F203" s="1940">
        <v>1137824.5</v>
      </c>
      <c r="G203" s="1452">
        <v>119.80800000000001</v>
      </c>
      <c r="H203" s="1433"/>
      <c r="I203" s="1938" t="s">
        <v>662</v>
      </c>
      <c r="J203" s="1940">
        <v>1148951.8499999999</v>
      </c>
      <c r="K203" s="1452">
        <v>109.05840000000001</v>
      </c>
      <c r="L203" s="1940">
        <v>1160480.0999999999</v>
      </c>
      <c r="M203" s="1452">
        <v>116</v>
      </c>
      <c r="N203" s="1940">
        <v>1206090.55</v>
      </c>
      <c r="O203" s="1452">
        <v>136.85759999999999</v>
      </c>
    </row>
    <row r="204" spans="1:15" ht="17.25" thickTop="1" thickBot="1" x14ac:dyDescent="0.3">
      <c r="A204" s="1434" t="s">
        <v>663</v>
      </c>
      <c r="B204" s="1941">
        <v>1039891.85</v>
      </c>
      <c r="C204" s="1451">
        <v>96.940800000000095</v>
      </c>
      <c r="D204" s="1941">
        <v>1097104.6499999999</v>
      </c>
      <c r="E204" s="1451">
        <v>109.29600000000001</v>
      </c>
      <c r="F204" s="1941">
        <v>1154316.5</v>
      </c>
      <c r="G204" s="1451">
        <v>121.6512</v>
      </c>
      <c r="H204" s="1433"/>
      <c r="I204" s="1434" t="s">
        <v>664</v>
      </c>
      <c r="J204" s="1941">
        <v>1164930.8499999999</v>
      </c>
      <c r="K204" s="1451">
        <v>110.71080000000001</v>
      </c>
      <c r="L204" s="1941">
        <v>1177180.1499999999</v>
      </c>
      <c r="M204" s="1451">
        <v>118</v>
      </c>
      <c r="N204" s="1941">
        <v>1222774.45</v>
      </c>
      <c r="O204" s="1451">
        <v>138.93119999999999</v>
      </c>
    </row>
    <row r="205" spans="1:15" ht="17.25" thickTop="1" thickBot="1" x14ac:dyDescent="0.3">
      <c r="A205" s="1938" t="s">
        <v>665</v>
      </c>
      <c r="B205" s="1940">
        <v>1054883.8</v>
      </c>
      <c r="C205" s="1452">
        <v>98.409600000000097</v>
      </c>
      <c r="D205" s="1940">
        <v>1112847.0999999999</v>
      </c>
      <c r="E205" s="1452">
        <v>110.952</v>
      </c>
      <c r="F205" s="1940">
        <v>1170807.55</v>
      </c>
      <c r="G205" s="1452">
        <v>123.4944</v>
      </c>
      <c r="H205" s="1433"/>
      <c r="I205" s="1498"/>
      <c r="J205" s="1437">
        <v>0</v>
      </c>
      <c r="K205" s="1447"/>
      <c r="L205" s="1437">
        <v>0</v>
      </c>
      <c r="M205" s="1447">
        <v>0</v>
      </c>
      <c r="N205" s="1437">
        <v>0</v>
      </c>
      <c r="O205" s="1447"/>
    </row>
    <row r="206" spans="1:15" ht="17.25" thickTop="1" thickBot="1" x14ac:dyDescent="0.3">
      <c r="A206" s="1499"/>
      <c r="B206" s="1437">
        <v>0</v>
      </c>
      <c r="C206" s="1500"/>
      <c r="D206" s="1501">
        <v>0</v>
      </c>
      <c r="E206" s="1502"/>
      <c r="F206" s="1437">
        <v>0</v>
      </c>
      <c r="G206" s="1500"/>
      <c r="H206" s="1433"/>
      <c r="I206" s="1498"/>
      <c r="J206" s="1437">
        <v>0</v>
      </c>
      <c r="K206" s="1447"/>
      <c r="L206" s="1437">
        <v>0</v>
      </c>
      <c r="M206" s="1447">
        <v>0</v>
      </c>
      <c r="N206" s="1437">
        <v>0</v>
      </c>
      <c r="O206" s="1447"/>
    </row>
    <row r="207" spans="1:15" ht="17.25" thickTop="1" thickBot="1" x14ac:dyDescent="0.3">
      <c r="A207" s="1434" t="s">
        <v>666</v>
      </c>
      <c r="B207" s="1941">
        <v>270417.5</v>
      </c>
      <c r="C207" s="1451">
        <v>18.399999999999999</v>
      </c>
      <c r="D207" s="1941">
        <v>272079.05</v>
      </c>
      <c r="E207" s="1451">
        <v>20.65</v>
      </c>
      <c r="F207" s="1941">
        <v>288882.64999999997</v>
      </c>
      <c r="G207" s="1451">
        <v>22.9</v>
      </c>
      <c r="H207" s="1433"/>
      <c r="I207" s="1434" t="s">
        <v>667</v>
      </c>
      <c r="J207" s="1941">
        <v>287340.79999999999</v>
      </c>
      <c r="K207" s="1451">
        <v>22.2</v>
      </c>
      <c r="L207" s="1941">
        <v>306633.39999999997</v>
      </c>
      <c r="M207" s="1451">
        <v>23</v>
      </c>
      <c r="N207" s="1941">
        <v>325735.05</v>
      </c>
      <c r="O207" s="1451">
        <v>27.7</v>
      </c>
    </row>
    <row r="208" spans="1:15" ht="17.25" thickTop="1" thickBot="1" x14ac:dyDescent="0.3">
      <c r="A208" s="1938" t="s">
        <v>668</v>
      </c>
      <c r="B208" s="1940">
        <v>282715.25</v>
      </c>
      <c r="C208" s="1452">
        <v>20.2</v>
      </c>
      <c r="D208" s="1940">
        <v>289706.3</v>
      </c>
      <c r="E208" s="1452">
        <v>22.65</v>
      </c>
      <c r="F208" s="1940">
        <v>307343.05</v>
      </c>
      <c r="G208" s="1452">
        <v>25.1</v>
      </c>
      <c r="H208" s="1433"/>
      <c r="I208" s="1938" t="s">
        <v>669</v>
      </c>
      <c r="J208" s="1940">
        <v>304144.39999999997</v>
      </c>
      <c r="K208" s="1452">
        <v>24.2</v>
      </c>
      <c r="L208" s="1940">
        <v>324151.39999999997</v>
      </c>
      <c r="M208" s="1452">
        <v>26</v>
      </c>
      <c r="N208" s="1940">
        <v>344383.55</v>
      </c>
      <c r="O208" s="1452">
        <v>30.2</v>
      </c>
    </row>
    <row r="209" spans="1:15" ht="17.25" thickTop="1" thickBot="1" x14ac:dyDescent="0.3">
      <c r="A209" s="1434" t="s">
        <v>670</v>
      </c>
      <c r="B209" s="1941">
        <v>286394.59999999998</v>
      </c>
      <c r="C209" s="1451">
        <v>22</v>
      </c>
      <c r="D209" s="1941">
        <v>305565.59999999998</v>
      </c>
      <c r="E209" s="1451">
        <v>24.7</v>
      </c>
      <c r="F209" s="1941">
        <v>324738.5</v>
      </c>
      <c r="G209" s="1451">
        <v>27.4</v>
      </c>
      <c r="H209" s="1433"/>
      <c r="I209" s="1434" t="s">
        <v>671</v>
      </c>
      <c r="J209" s="1941">
        <v>321069.59999999998</v>
      </c>
      <c r="K209" s="1451">
        <v>26.3</v>
      </c>
      <c r="L209" s="1941">
        <v>351367</v>
      </c>
      <c r="M209" s="1451">
        <v>28</v>
      </c>
      <c r="N209" s="1941">
        <v>362729</v>
      </c>
      <c r="O209" s="1451">
        <v>32.700000000000003</v>
      </c>
    </row>
    <row r="210" spans="1:15" ht="17.25" thickTop="1" thickBot="1" x14ac:dyDescent="0.3">
      <c r="A210" s="1938" t="s">
        <v>672</v>
      </c>
      <c r="B210" s="1940">
        <v>302372.64999999997</v>
      </c>
      <c r="C210" s="1452">
        <v>23.9</v>
      </c>
      <c r="D210" s="1940">
        <v>322370.14999999997</v>
      </c>
      <c r="E210" s="1452">
        <v>26.8</v>
      </c>
      <c r="F210" s="1940">
        <v>342372.4</v>
      </c>
      <c r="G210" s="1452">
        <v>29.7</v>
      </c>
      <c r="H210" s="1433"/>
      <c r="I210" s="1938" t="s">
        <v>673</v>
      </c>
      <c r="J210" s="1940">
        <v>337992.9</v>
      </c>
      <c r="K210" s="1452">
        <v>28.3</v>
      </c>
      <c r="L210" s="1940">
        <v>359532.25</v>
      </c>
      <c r="M210" s="1452">
        <v>30</v>
      </c>
      <c r="N210" s="1940">
        <v>381190.35</v>
      </c>
      <c r="O210" s="1452">
        <v>35.200000000000003</v>
      </c>
    </row>
    <row r="211" spans="1:15" ht="17.25" thickTop="1" thickBot="1" x14ac:dyDescent="0.3">
      <c r="A211" s="1434" t="s">
        <v>674</v>
      </c>
      <c r="B211" s="1941">
        <v>318231.95</v>
      </c>
      <c r="C211" s="1451">
        <v>25.7</v>
      </c>
      <c r="D211" s="1941">
        <v>339175.65</v>
      </c>
      <c r="E211" s="1451">
        <v>28.85</v>
      </c>
      <c r="F211" s="1941">
        <v>360004.4</v>
      </c>
      <c r="G211" s="1451">
        <v>32</v>
      </c>
      <c r="H211" s="1433"/>
      <c r="I211" s="1434" t="s">
        <v>675</v>
      </c>
      <c r="J211" s="1941">
        <v>354796.5</v>
      </c>
      <c r="K211" s="1451">
        <v>30.3</v>
      </c>
      <c r="L211" s="1941">
        <v>377169</v>
      </c>
      <c r="M211" s="1451">
        <v>32</v>
      </c>
      <c r="N211" s="1941">
        <v>399652.65</v>
      </c>
      <c r="O211" s="1451">
        <v>37.700000000000003</v>
      </c>
    </row>
    <row r="212" spans="1:15" ht="17.25" thickTop="1" thickBot="1" x14ac:dyDescent="0.3">
      <c r="A212" s="1938" t="s">
        <v>676</v>
      </c>
      <c r="B212" s="1940">
        <v>334326.84999999998</v>
      </c>
      <c r="C212" s="1452">
        <v>27.5</v>
      </c>
      <c r="D212" s="1940">
        <v>355865.25</v>
      </c>
      <c r="E212" s="1452">
        <v>30.9</v>
      </c>
      <c r="F212" s="1940">
        <v>377521.44999999995</v>
      </c>
      <c r="G212" s="1452">
        <v>34.299999999999997</v>
      </c>
      <c r="H212" s="1433"/>
      <c r="I212" s="1938" t="s">
        <v>677</v>
      </c>
      <c r="J212" s="1940">
        <v>371602.95</v>
      </c>
      <c r="K212" s="1452">
        <v>32.299999999999997</v>
      </c>
      <c r="L212" s="1940">
        <v>394919.75</v>
      </c>
      <c r="M212" s="1452">
        <v>34</v>
      </c>
      <c r="N212" s="1940">
        <v>418114</v>
      </c>
      <c r="O212" s="1452">
        <v>40.200000000000003</v>
      </c>
    </row>
    <row r="213" spans="1:15" ht="17.25" thickTop="1" thickBot="1" x14ac:dyDescent="0.3">
      <c r="A213" s="1434" t="s">
        <v>678</v>
      </c>
      <c r="B213" s="1941">
        <v>350186.15</v>
      </c>
      <c r="C213" s="1451">
        <v>29.4</v>
      </c>
      <c r="D213" s="1941">
        <v>372670.75</v>
      </c>
      <c r="E213" s="1451">
        <v>33</v>
      </c>
      <c r="F213" s="1941">
        <v>395035.65</v>
      </c>
      <c r="G213" s="1451">
        <v>36.6</v>
      </c>
      <c r="H213" s="1433"/>
      <c r="I213" s="1434" t="s">
        <v>679</v>
      </c>
      <c r="J213" s="1941">
        <v>388528.15</v>
      </c>
      <c r="K213" s="1451">
        <v>34.299999999999997</v>
      </c>
      <c r="L213" s="1941">
        <v>412550.8</v>
      </c>
      <c r="M213" s="1451">
        <v>36</v>
      </c>
      <c r="N213" s="1941">
        <v>436576.3</v>
      </c>
      <c r="O213" s="1451">
        <v>42.7</v>
      </c>
    </row>
    <row r="214" spans="1:15" ht="17.25" thickTop="1" thickBot="1" x14ac:dyDescent="0.3">
      <c r="A214" s="1938" t="s">
        <v>680</v>
      </c>
      <c r="B214" s="1940">
        <v>366159.45</v>
      </c>
      <c r="C214" s="1452">
        <v>31.2</v>
      </c>
      <c r="D214" s="1940">
        <v>389353.69999999995</v>
      </c>
      <c r="E214" s="1452">
        <v>35.049999999999997</v>
      </c>
      <c r="F214" s="1940">
        <v>412550.8</v>
      </c>
      <c r="G214" s="1452">
        <v>38.9</v>
      </c>
      <c r="H214" s="1433"/>
      <c r="I214" s="1938" t="s">
        <v>681</v>
      </c>
      <c r="J214" s="1940">
        <v>405448.6</v>
      </c>
      <c r="K214" s="1452">
        <v>36.4</v>
      </c>
      <c r="L214" s="1940">
        <v>430302.5</v>
      </c>
      <c r="M214" s="1452">
        <v>39</v>
      </c>
      <c r="N214" s="1940">
        <v>455037.65</v>
      </c>
      <c r="O214" s="1452">
        <v>45.3</v>
      </c>
    </row>
    <row r="215" spans="1:15" ht="17.25" thickTop="1" thickBot="1" x14ac:dyDescent="0.3">
      <c r="A215" s="1434" t="s">
        <v>682</v>
      </c>
      <c r="B215" s="1941">
        <v>382135.6</v>
      </c>
      <c r="C215" s="1451">
        <v>33</v>
      </c>
      <c r="D215" s="1941">
        <v>408856.25</v>
      </c>
      <c r="E215" s="1451">
        <v>37.049999999999997</v>
      </c>
      <c r="F215" s="1941">
        <v>430187.55</v>
      </c>
      <c r="G215" s="1451">
        <v>41.1</v>
      </c>
      <c r="H215" s="1433"/>
      <c r="I215" s="1434" t="s">
        <v>683</v>
      </c>
      <c r="J215" s="1941">
        <v>422374.75</v>
      </c>
      <c r="K215" s="1451">
        <v>38.4</v>
      </c>
      <c r="L215" s="1941">
        <v>447938.3</v>
      </c>
      <c r="M215" s="1451">
        <v>40</v>
      </c>
      <c r="N215" s="1941">
        <v>473502.8</v>
      </c>
      <c r="O215" s="1451">
        <v>47.8</v>
      </c>
    </row>
    <row r="216" spans="1:15" ht="17.25" thickTop="1" thickBot="1" x14ac:dyDescent="0.3">
      <c r="A216" s="1938" t="s">
        <v>684</v>
      </c>
      <c r="B216" s="1940">
        <v>398110.8</v>
      </c>
      <c r="C216" s="1452">
        <v>34.9</v>
      </c>
      <c r="D216" s="1940">
        <v>422965.65</v>
      </c>
      <c r="E216" s="1452">
        <v>39.15</v>
      </c>
      <c r="F216" s="1940">
        <v>447583</v>
      </c>
      <c r="G216" s="1452">
        <v>43.4</v>
      </c>
      <c r="H216" s="1433"/>
      <c r="I216" s="1938" t="s">
        <v>685</v>
      </c>
      <c r="J216" s="1940">
        <v>439058.65</v>
      </c>
      <c r="K216" s="1452">
        <v>40.4</v>
      </c>
      <c r="L216" s="1940">
        <v>465569.35</v>
      </c>
      <c r="M216" s="1452">
        <v>43</v>
      </c>
      <c r="N216" s="1940">
        <v>491939.44999999995</v>
      </c>
      <c r="O216" s="1452">
        <v>50.3</v>
      </c>
    </row>
    <row r="217" spans="1:15" ht="17.25" thickTop="1" thickBot="1" x14ac:dyDescent="0.3">
      <c r="A217" s="1434" t="s">
        <v>686</v>
      </c>
      <c r="B217" s="1941">
        <v>413970.1</v>
      </c>
      <c r="C217" s="1451">
        <v>36.700000000000003</v>
      </c>
      <c r="D217" s="1941">
        <v>439653.35</v>
      </c>
      <c r="E217" s="1451">
        <v>41.2</v>
      </c>
      <c r="F217" s="1941">
        <v>465216.9</v>
      </c>
      <c r="G217" s="1451">
        <v>45.7</v>
      </c>
      <c r="H217" s="1433"/>
      <c r="I217" s="1434" t="s">
        <v>687</v>
      </c>
      <c r="J217" s="1941">
        <v>455984.8</v>
      </c>
      <c r="K217" s="1451">
        <v>42.4</v>
      </c>
      <c r="L217" s="1941">
        <v>483319.15</v>
      </c>
      <c r="M217" s="1451">
        <v>45</v>
      </c>
      <c r="N217" s="1941">
        <v>510422.65</v>
      </c>
      <c r="O217" s="1451">
        <v>52.8</v>
      </c>
    </row>
    <row r="218" spans="1:15" ht="17.25" thickTop="1" thickBot="1" x14ac:dyDescent="0.3">
      <c r="A218" s="1938" t="s">
        <v>688</v>
      </c>
      <c r="B218" s="1940">
        <v>430065.94999999995</v>
      </c>
      <c r="C218" s="1452">
        <v>38.555999999999997</v>
      </c>
      <c r="D218" s="1940">
        <v>456456</v>
      </c>
      <c r="E218" s="1452">
        <v>43.47</v>
      </c>
      <c r="F218" s="1940">
        <v>482849.85</v>
      </c>
      <c r="G218" s="1452">
        <v>48.384</v>
      </c>
      <c r="H218" s="1433"/>
      <c r="I218" s="1938" t="s">
        <v>689</v>
      </c>
      <c r="J218" s="1940">
        <v>472910.94999999995</v>
      </c>
      <c r="K218" s="1452">
        <v>44.4</v>
      </c>
      <c r="L218" s="1940">
        <v>501070.85</v>
      </c>
      <c r="M218" s="1452">
        <v>47</v>
      </c>
      <c r="N218" s="1940">
        <v>528887.79999999993</v>
      </c>
      <c r="O218" s="1452">
        <v>55.3</v>
      </c>
    </row>
    <row r="219" spans="1:15" ht="17.25" thickTop="1" thickBot="1" x14ac:dyDescent="0.3">
      <c r="A219" s="1434" t="s">
        <v>690</v>
      </c>
      <c r="B219" s="1941">
        <v>446156.1</v>
      </c>
      <c r="C219" s="1451">
        <v>40.392000000000003</v>
      </c>
      <c r="D219" s="1941">
        <v>473260.55</v>
      </c>
      <c r="E219" s="1451">
        <v>45.54</v>
      </c>
      <c r="F219" s="1941">
        <v>500487.55</v>
      </c>
      <c r="G219" s="1451">
        <v>50.688000000000002</v>
      </c>
      <c r="H219" s="1433"/>
      <c r="I219" s="1434" t="s">
        <v>691</v>
      </c>
      <c r="J219" s="1941">
        <v>489835.19999999995</v>
      </c>
      <c r="K219" s="1451">
        <v>46.4</v>
      </c>
      <c r="L219" s="1941">
        <v>518821.6</v>
      </c>
      <c r="M219" s="1451">
        <v>50</v>
      </c>
      <c r="N219" s="1941">
        <v>547346.29999999993</v>
      </c>
      <c r="O219" s="1451">
        <v>57.8</v>
      </c>
    </row>
    <row r="220" spans="1:15" ht="17.25" thickTop="1" thickBot="1" x14ac:dyDescent="0.3">
      <c r="A220" s="1938" t="s">
        <v>692</v>
      </c>
      <c r="B220" s="1940">
        <v>462251</v>
      </c>
      <c r="C220" s="1452">
        <v>42.228000000000002</v>
      </c>
      <c r="D220" s="1940">
        <v>490064.15</v>
      </c>
      <c r="E220" s="1452">
        <v>47.61</v>
      </c>
      <c r="F220" s="1940">
        <v>518122.4</v>
      </c>
      <c r="G220" s="1452">
        <v>52.991999999999997</v>
      </c>
      <c r="H220" s="1433"/>
      <c r="I220" s="1938" t="s">
        <v>693</v>
      </c>
      <c r="J220" s="1940">
        <v>506762.3</v>
      </c>
      <c r="K220" s="1452">
        <v>48.4</v>
      </c>
      <c r="L220" s="1940">
        <v>536578.04999999993</v>
      </c>
      <c r="M220" s="1452">
        <v>51</v>
      </c>
      <c r="N220" s="1940">
        <v>565808.6</v>
      </c>
      <c r="O220" s="1452">
        <v>60.3</v>
      </c>
    </row>
    <row r="221" spans="1:15" ht="17.25" thickTop="1" thickBot="1" x14ac:dyDescent="0.3">
      <c r="A221" s="1434" t="s">
        <v>694</v>
      </c>
      <c r="B221" s="1941">
        <v>478343.05</v>
      </c>
      <c r="C221" s="1451">
        <v>44.064</v>
      </c>
      <c r="D221" s="1941">
        <v>506867.75</v>
      </c>
      <c r="E221" s="1451">
        <v>49.68</v>
      </c>
      <c r="F221" s="1941">
        <v>535755.35</v>
      </c>
      <c r="G221" s="1451">
        <v>55.295999999999999</v>
      </c>
      <c r="H221" s="1433"/>
      <c r="I221" s="1434" t="s">
        <v>695</v>
      </c>
      <c r="J221" s="1941">
        <v>523687.5</v>
      </c>
      <c r="K221" s="1451">
        <v>50.4</v>
      </c>
      <c r="L221" s="1941">
        <v>554328.79999999993</v>
      </c>
      <c r="M221" s="1451">
        <v>53</v>
      </c>
      <c r="N221" s="1941">
        <v>584272.79999999993</v>
      </c>
      <c r="O221" s="1451">
        <v>62.8</v>
      </c>
    </row>
    <row r="222" spans="1:15" ht="17.25" thickTop="1" thickBot="1" x14ac:dyDescent="0.3">
      <c r="A222" s="1938" t="s">
        <v>696</v>
      </c>
      <c r="B222" s="1940">
        <v>494437</v>
      </c>
      <c r="C222" s="1452">
        <v>45.9</v>
      </c>
      <c r="D222" s="1940">
        <v>523672.3</v>
      </c>
      <c r="E222" s="1452">
        <v>51.75</v>
      </c>
      <c r="F222" s="1940">
        <v>553392.1</v>
      </c>
      <c r="G222" s="1452">
        <v>57.6</v>
      </c>
      <c r="H222" s="1433"/>
      <c r="I222" s="1938" t="s">
        <v>697</v>
      </c>
      <c r="J222" s="1940">
        <v>540610.79999999993</v>
      </c>
      <c r="K222" s="1452">
        <v>52.4</v>
      </c>
      <c r="L222" s="1940">
        <v>572075.75</v>
      </c>
      <c r="M222" s="1452">
        <v>56</v>
      </c>
      <c r="N222" s="1940">
        <v>602735.1</v>
      </c>
      <c r="O222" s="1452">
        <v>65.3</v>
      </c>
    </row>
    <row r="223" spans="1:15" ht="17.25" thickTop="1" thickBot="1" x14ac:dyDescent="0.3">
      <c r="A223" s="1434" t="s">
        <v>698</v>
      </c>
      <c r="B223" s="1941">
        <v>510531.9</v>
      </c>
      <c r="C223" s="1451">
        <v>47.735999999999997</v>
      </c>
      <c r="D223" s="1941">
        <v>540473.04999999993</v>
      </c>
      <c r="E223" s="1451">
        <v>53.82</v>
      </c>
      <c r="F223" s="1941">
        <v>571026</v>
      </c>
      <c r="G223" s="1451">
        <v>59.904000000000003</v>
      </c>
      <c r="H223" s="1433"/>
      <c r="I223" s="1434" t="s">
        <v>699</v>
      </c>
      <c r="J223" s="1941">
        <v>557533.15</v>
      </c>
      <c r="K223" s="1451">
        <v>54.4</v>
      </c>
      <c r="L223" s="1941">
        <v>589830.29999999993</v>
      </c>
      <c r="M223" s="1451">
        <v>58</v>
      </c>
      <c r="N223" s="1941">
        <v>621195.5</v>
      </c>
      <c r="O223" s="1451">
        <v>67.8</v>
      </c>
    </row>
    <row r="224" spans="1:15" ht="17.25" thickTop="1" thickBot="1" x14ac:dyDescent="0.3">
      <c r="A224" s="1938" t="s">
        <v>700</v>
      </c>
      <c r="B224" s="1940">
        <v>526623.94999999995</v>
      </c>
      <c r="C224" s="1452">
        <v>56.5488</v>
      </c>
      <c r="D224" s="1940">
        <v>557275.69999999995</v>
      </c>
      <c r="E224" s="1452">
        <v>55.89</v>
      </c>
      <c r="F224" s="1940">
        <v>588661.79999999993</v>
      </c>
      <c r="G224" s="1452">
        <v>62.207999999999998</v>
      </c>
      <c r="H224" s="1433"/>
      <c r="I224" s="1938" t="s">
        <v>701</v>
      </c>
      <c r="J224" s="1940">
        <v>574458.35</v>
      </c>
      <c r="K224" s="1452">
        <v>56.5488</v>
      </c>
      <c r="L224" s="1940">
        <v>607583.9</v>
      </c>
      <c r="M224" s="1452">
        <v>60</v>
      </c>
      <c r="N224" s="1940">
        <v>639657.79999999993</v>
      </c>
      <c r="O224" s="1452">
        <v>70.963200000000001</v>
      </c>
    </row>
    <row r="225" spans="1:15" ht="17.25" thickTop="1" thickBot="1" x14ac:dyDescent="0.3">
      <c r="A225" s="1434" t="s">
        <v>702</v>
      </c>
      <c r="B225" s="1941">
        <v>542719.79999999993</v>
      </c>
      <c r="C225" s="1451">
        <v>51.408000000000001</v>
      </c>
      <c r="D225" s="1941">
        <v>574082.15</v>
      </c>
      <c r="E225" s="1451">
        <v>57.96</v>
      </c>
      <c r="F225" s="1941">
        <v>606296.65</v>
      </c>
      <c r="G225" s="1451">
        <v>64.512</v>
      </c>
      <c r="H225" s="1433"/>
      <c r="I225" s="1434" t="s">
        <v>703</v>
      </c>
      <c r="J225" s="1941">
        <v>591383.54999999993</v>
      </c>
      <c r="K225" s="1451">
        <v>58.568399999999997</v>
      </c>
      <c r="L225" s="1941">
        <v>625333.69999999995</v>
      </c>
      <c r="M225" s="1451">
        <v>62</v>
      </c>
      <c r="N225" s="1941">
        <v>658117.25</v>
      </c>
      <c r="O225" s="1451">
        <v>73.497600000000006</v>
      </c>
    </row>
    <row r="226" spans="1:15" ht="17.25" thickTop="1" thickBot="1" x14ac:dyDescent="0.3">
      <c r="A226" s="1938" t="s">
        <v>704</v>
      </c>
      <c r="B226" s="1940">
        <v>558809.94999999995</v>
      </c>
      <c r="C226" s="1452">
        <v>53.244</v>
      </c>
      <c r="D226" s="1940">
        <v>590886.69999999995</v>
      </c>
      <c r="E226" s="1452">
        <v>60.03</v>
      </c>
      <c r="F226" s="1940">
        <v>623931.5</v>
      </c>
      <c r="G226" s="1452">
        <v>66.816000000000003</v>
      </c>
      <c r="H226" s="1433"/>
      <c r="I226" s="1938" t="s">
        <v>705</v>
      </c>
      <c r="J226" s="1940">
        <v>608310.65</v>
      </c>
      <c r="K226" s="1452">
        <v>60.588000000000001</v>
      </c>
      <c r="L226" s="1940">
        <v>643084.44999999995</v>
      </c>
      <c r="M226" s="1452">
        <v>65</v>
      </c>
      <c r="N226" s="1940">
        <v>676580.5</v>
      </c>
      <c r="O226" s="1452">
        <v>76.031999999999996</v>
      </c>
    </row>
    <row r="227" spans="1:15" ht="17.25" thickTop="1" thickBot="1" x14ac:dyDescent="0.3">
      <c r="A227" s="1434" t="s">
        <v>706</v>
      </c>
      <c r="B227" s="1941">
        <v>574905.79999999993</v>
      </c>
      <c r="C227" s="1451">
        <v>55.08</v>
      </c>
      <c r="D227" s="1941">
        <v>607689.35</v>
      </c>
      <c r="E227" s="1451">
        <v>62.1</v>
      </c>
      <c r="F227" s="1941">
        <v>641566.35</v>
      </c>
      <c r="G227" s="1451">
        <v>69.12</v>
      </c>
      <c r="H227" s="1433"/>
      <c r="I227" s="1434" t="s">
        <v>707</v>
      </c>
      <c r="J227" s="1941">
        <v>625234.9</v>
      </c>
      <c r="K227" s="1451">
        <v>62.607599999999998</v>
      </c>
      <c r="L227" s="1941">
        <v>660835.19999999995</v>
      </c>
      <c r="M227" s="1451">
        <v>67</v>
      </c>
      <c r="N227" s="1941">
        <v>695039.95</v>
      </c>
      <c r="O227" s="1451">
        <v>78.566400000000002</v>
      </c>
    </row>
    <row r="228" spans="1:15" ht="17.25" thickTop="1" thickBot="1" x14ac:dyDescent="0.3">
      <c r="A228" s="1938" t="s">
        <v>708</v>
      </c>
      <c r="B228" s="1940">
        <v>590997.85</v>
      </c>
      <c r="C228" s="1452">
        <v>56.915999999999997</v>
      </c>
      <c r="D228" s="1940">
        <v>624493.9</v>
      </c>
      <c r="E228" s="1452">
        <v>64.17</v>
      </c>
      <c r="F228" s="1940">
        <v>659201.19999999995</v>
      </c>
      <c r="G228" s="1452">
        <v>71.424000000000007</v>
      </c>
      <c r="H228" s="1433"/>
      <c r="I228" s="1938" t="s">
        <v>709</v>
      </c>
      <c r="J228" s="1940">
        <v>642160.1</v>
      </c>
      <c r="K228" s="1452">
        <v>64.627200000000002</v>
      </c>
      <c r="L228" s="1940">
        <v>678591.65</v>
      </c>
      <c r="M228" s="1452">
        <v>69</v>
      </c>
      <c r="N228" s="1940">
        <v>713503.2</v>
      </c>
      <c r="O228" s="1452">
        <v>81.100800000000007</v>
      </c>
    </row>
    <row r="229" spans="1:15" ht="17.25" thickTop="1" thickBot="1" x14ac:dyDescent="0.3">
      <c r="A229" s="1434" t="s">
        <v>710</v>
      </c>
      <c r="B229" s="1941">
        <v>607090.85</v>
      </c>
      <c r="C229" s="1451">
        <v>58.752000000000002</v>
      </c>
      <c r="D229" s="1941">
        <v>641297.5</v>
      </c>
      <c r="E229" s="1451">
        <v>66.239999999999995</v>
      </c>
      <c r="F229" s="1941">
        <v>676837.95</v>
      </c>
      <c r="G229" s="1451">
        <v>73.727999999999994</v>
      </c>
      <c r="H229" s="1433"/>
      <c r="I229" s="1434" t="s">
        <v>711</v>
      </c>
      <c r="J229" s="1941">
        <v>659087.19999999995</v>
      </c>
      <c r="K229" s="1451">
        <v>66.646799999999999</v>
      </c>
      <c r="L229" s="1941">
        <v>696342.4</v>
      </c>
      <c r="M229" s="1451">
        <v>71</v>
      </c>
      <c r="N229" s="1941">
        <v>731966.45</v>
      </c>
      <c r="O229" s="1451">
        <v>83.635199999999998</v>
      </c>
    </row>
    <row r="230" spans="1:15" ht="17.25" thickTop="1" thickBot="1" x14ac:dyDescent="0.3">
      <c r="A230" s="1938" t="s">
        <v>712</v>
      </c>
      <c r="B230" s="1940">
        <v>623182.9</v>
      </c>
      <c r="C230" s="1452">
        <v>60.588000000000001</v>
      </c>
      <c r="D230" s="1940">
        <v>658101.1</v>
      </c>
      <c r="E230" s="1452">
        <v>68.31</v>
      </c>
      <c r="F230" s="1940">
        <v>694470.9</v>
      </c>
      <c r="G230" s="1452">
        <v>76.031999999999996</v>
      </c>
      <c r="H230" s="1433"/>
      <c r="I230" s="1938" t="s">
        <v>713</v>
      </c>
      <c r="J230" s="1940">
        <v>676010.5</v>
      </c>
      <c r="K230" s="1452">
        <v>68.666399999999996</v>
      </c>
      <c r="L230" s="1940">
        <v>714871.2</v>
      </c>
      <c r="M230" s="1452">
        <v>73</v>
      </c>
      <c r="N230" s="1940">
        <v>750424.95</v>
      </c>
      <c r="O230" s="1452">
        <v>86.169600000000003</v>
      </c>
    </row>
    <row r="231" spans="1:15" ht="17.25" thickTop="1" thickBot="1" x14ac:dyDescent="0.3">
      <c r="A231" s="1434" t="s">
        <v>714</v>
      </c>
      <c r="B231" s="1941">
        <v>639277.79999999993</v>
      </c>
      <c r="C231" s="1451">
        <v>62.423999999999999</v>
      </c>
      <c r="D231" s="1941">
        <v>674904.7</v>
      </c>
      <c r="E231" s="1451">
        <v>70.38</v>
      </c>
      <c r="F231" s="1941">
        <v>712106.7</v>
      </c>
      <c r="G231" s="1451">
        <v>78.335999999999999</v>
      </c>
      <c r="H231" s="1433"/>
      <c r="I231" s="1434" t="s">
        <v>715</v>
      </c>
      <c r="J231" s="1941">
        <v>692935.7</v>
      </c>
      <c r="K231" s="1451">
        <v>70.686000000000007</v>
      </c>
      <c r="L231" s="1941">
        <v>731843.9</v>
      </c>
      <c r="M231" s="1451">
        <v>76</v>
      </c>
      <c r="N231" s="1941">
        <v>768889.14999999991</v>
      </c>
      <c r="O231" s="1451">
        <v>88.703999999999994</v>
      </c>
    </row>
    <row r="232" spans="1:15" ht="17.25" thickTop="1" thickBot="1" x14ac:dyDescent="0.3">
      <c r="A232" s="1938" t="s">
        <v>716</v>
      </c>
      <c r="B232" s="1940">
        <v>655370.79999999993</v>
      </c>
      <c r="C232" s="1452">
        <v>64.260000000000005</v>
      </c>
      <c r="D232" s="1940">
        <v>691705.45</v>
      </c>
      <c r="E232" s="1452">
        <v>72.45</v>
      </c>
      <c r="F232" s="1940">
        <v>729742.5</v>
      </c>
      <c r="G232" s="1452">
        <v>80.64</v>
      </c>
      <c r="H232" s="1433"/>
      <c r="I232" s="1938" t="s">
        <v>717</v>
      </c>
      <c r="J232" s="1940">
        <v>709860.9</v>
      </c>
      <c r="K232" s="1452">
        <v>81.5184</v>
      </c>
      <c r="L232" s="1940">
        <v>749597.5</v>
      </c>
      <c r="M232" s="1452">
        <v>77</v>
      </c>
      <c r="N232" s="1940">
        <v>787350.5</v>
      </c>
      <c r="O232" s="1452">
        <v>91.238399999999999</v>
      </c>
    </row>
    <row r="233" spans="1:15" ht="17.25" thickTop="1" thickBot="1" x14ac:dyDescent="0.3">
      <c r="A233" s="1434" t="s">
        <v>718</v>
      </c>
      <c r="B233" s="1941">
        <v>671462.85</v>
      </c>
      <c r="C233" s="1451">
        <v>66.096000000000004</v>
      </c>
      <c r="D233" s="1941">
        <v>708509.05</v>
      </c>
      <c r="E233" s="1451">
        <v>74.52</v>
      </c>
      <c r="F233" s="1941">
        <v>747376.39999999991</v>
      </c>
      <c r="G233" s="1451">
        <v>82.944000000000003</v>
      </c>
      <c r="H233" s="1433"/>
      <c r="I233" s="1434" t="s">
        <v>719</v>
      </c>
      <c r="J233" s="1941">
        <v>726784.2</v>
      </c>
      <c r="K233" s="1451">
        <v>74.725200000000001</v>
      </c>
      <c r="L233" s="1941">
        <v>767348.25</v>
      </c>
      <c r="M233" s="1451">
        <v>79</v>
      </c>
      <c r="N233" s="1941">
        <v>805809</v>
      </c>
      <c r="O233" s="1451">
        <v>93.772800000000103</v>
      </c>
    </row>
    <row r="234" spans="1:15" ht="17.25" thickTop="1" thickBot="1" x14ac:dyDescent="0.3">
      <c r="A234" s="1938" t="s">
        <v>720</v>
      </c>
      <c r="B234" s="1940">
        <v>687558.7</v>
      </c>
      <c r="C234" s="1452">
        <v>67.932000000000002</v>
      </c>
      <c r="D234" s="1940">
        <v>725312.65</v>
      </c>
      <c r="E234" s="1452">
        <v>76.59</v>
      </c>
      <c r="F234" s="1940">
        <v>765012.2</v>
      </c>
      <c r="G234" s="1452">
        <v>85.248000000000005</v>
      </c>
      <c r="H234" s="1433"/>
      <c r="I234" s="1938" t="s">
        <v>721</v>
      </c>
      <c r="J234" s="1940">
        <v>743709.4</v>
      </c>
      <c r="K234" s="1452">
        <v>76.744800000000097</v>
      </c>
      <c r="L234" s="1940">
        <v>785099</v>
      </c>
      <c r="M234" s="1452">
        <v>82</v>
      </c>
      <c r="N234" s="1940">
        <v>824275.1</v>
      </c>
      <c r="O234" s="1452">
        <v>96.307200000000094</v>
      </c>
    </row>
    <row r="235" spans="1:15" ht="17.25" thickTop="1" thickBot="1" x14ac:dyDescent="0.3">
      <c r="A235" s="1434" t="s">
        <v>722</v>
      </c>
      <c r="B235" s="1941">
        <v>703651.7</v>
      </c>
      <c r="C235" s="1451">
        <v>69.768000000000001</v>
      </c>
      <c r="D235" s="1941">
        <v>742117.2</v>
      </c>
      <c r="E235" s="1451">
        <v>78.66</v>
      </c>
      <c r="F235" s="1941">
        <v>782646.1</v>
      </c>
      <c r="G235" s="1451">
        <v>87.552000000000106</v>
      </c>
      <c r="H235" s="1433"/>
      <c r="I235" s="1434" t="s">
        <v>723</v>
      </c>
      <c r="J235" s="1941">
        <v>760635.55</v>
      </c>
      <c r="K235" s="1451">
        <v>78.764400000000094</v>
      </c>
      <c r="L235" s="1941">
        <v>802851.64999999991</v>
      </c>
      <c r="M235" s="1451">
        <v>84</v>
      </c>
      <c r="N235" s="1941">
        <v>842735.5</v>
      </c>
      <c r="O235" s="1451">
        <v>98.841600000000099</v>
      </c>
    </row>
    <row r="236" spans="1:15" ht="17.25" thickTop="1" thickBot="1" x14ac:dyDescent="0.3">
      <c r="A236" s="1938" t="s">
        <v>724</v>
      </c>
      <c r="B236" s="1940">
        <v>719744.7</v>
      </c>
      <c r="C236" s="1452">
        <v>71.603999999999999</v>
      </c>
      <c r="D236" s="1940">
        <v>758919.85</v>
      </c>
      <c r="E236" s="1452">
        <v>80.73</v>
      </c>
      <c r="F236" s="1940">
        <v>800280</v>
      </c>
      <c r="G236" s="1452">
        <v>89.856000000000094</v>
      </c>
      <c r="H236" s="1433"/>
      <c r="I236" s="1938" t="s">
        <v>725</v>
      </c>
      <c r="J236" s="1940">
        <v>777560.75</v>
      </c>
      <c r="K236" s="1452">
        <v>80.784000000000106</v>
      </c>
      <c r="L236" s="1940">
        <v>820605.25</v>
      </c>
      <c r="M236" s="1452">
        <v>86</v>
      </c>
      <c r="N236" s="1940">
        <v>861196.85</v>
      </c>
      <c r="O236" s="1452">
        <v>101.376</v>
      </c>
    </row>
    <row r="237" spans="1:15" ht="17.25" thickTop="1" thickBot="1" x14ac:dyDescent="0.3">
      <c r="A237" s="1434" t="s">
        <v>726</v>
      </c>
      <c r="B237" s="1941">
        <v>735836.75</v>
      </c>
      <c r="C237" s="1451">
        <v>73.44</v>
      </c>
      <c r="D237" s="1941">
        <v>775724.39999999991</v>
      </c>
      <c r="E237" s="1451">
        <v>82.8</v>
      </c>
      <c r="F237" s="1941">
        <v>817916.75</v>
      </c>
      <c r="G237" s="1451">
        <v>92.160000000000096</v>
      </c>
      <c r="H237" s="1433"/>
      <c r="I237" s="1434" t="s">
        <v>727</v>
      </c>
      <c r="J237" s="1941">
        <v>794486.89999999991</v>
      </c>
      <c r="K237" s="1451">
        <v>82.803600000000102</v>
      </c>
      <c r="L237" s="1941">
        <v>838356</v>
      </c>
      <c r="M237" s="1451">
        <v>88</v>
      </c>
      <c r="N237" s="1941">
        <v>879659.14999999991</v>
      </c>
      <c r="O237" s="1451">
        <v>103.9104</v>
      </c>
    </row>
    <row r="238" spans="1:15" ht="17.25" thickTop="1" thickBot="1" x14ac:dyDescent="0.3">
      <c r="A238" s="1938" t="s">
        <v>728</v>
      </c>
      <c r="B238" s="1940">
        <v>751932.6</v>
      </c>
      <c r="C238" s="1452">
        <v>75.275999999999996</v>
      </c>
      <c r="D238" s="1940">
        <v>792529.89999999991</v>
      </c>
      <c r="E238" s="1452">
        <v>84.87</v>
      </c>
      <c r="F238" s="1940">
        <v>835551.6</v>
      </c>
      <c r="G238" s="1452">
        <v>94.464000000000098</v>
      </c>
      <c r="H238" s="1433"/>
      <c r="I238" s="1938" t="s">
        <v>729</v>
      </c>
      <c r="J238" s="1940">
        <v>811408.3</v>
      </c>
      <c r="K238" s="1452">
        <v>84.823200000000099</v>
      </c>
      <c r="L238" s="1940">
        <v>856107.7</v>
      </c>
      <c r="M238" s="1452">
        <v>90</v>
      </c>
      <c r="N238" s="1940">
        <v>898121.45</v>
      </c>
      <c r="O238" s="1452">
        <v>106.4448</v>
      </c>
    </row>
    <row r="239" spans="1:15" ht="17.25" thickTop="1" thickBot="1" x14ac:dyDescent="0.3">
      <c r="A239" s="1434" t="s">
        <v>730</v>
      </c>
      <c r="B239" s="1941">
        <v>768025.59999999998</v>
      </c>
      <c r="C239" s="1451">
        <v>77.112000000000094</v>
      </c>
      <c r="D239" s="1941">
        <v>809334.45</v>
      </c>
      <c r="E239" s="1451">
        <v>86.940000000000097</v>
      </c>
      <c r="F239" s="1941">
        <v>853188.35</v>
      </c>
      <c r="G239" s="1451">
        <v>96.7680000000001</v>
      </c>
      <c r="H239" s="1433"/>
      <c r="I239" s="1434" t="s">
        <v>731</v>
      </c>
      <c r="J239" s="1941">
        <v>828336.35</v>
      </c>
      <c r="K239" s="1451">
        <v>86.842800000000096</v>
      </c>
      <c r="L239" s="1941">
        <v>873857.5</v>
      </c>
      <c r="M239" s="1451">
        <v>93</v>
      </c>
      <c r="N239" s="1941">
        <v>916581.85</v>
      </c>
      <c r="O239" s="1451">
        <v>108.97920000000001</v>
      </c>
    </row>
    <row r="240" spans="1:15" ht="17.25" thickTop="1" thickBot="1" x14ac:dyDescent="0.3">
      <c r="A240" s="1938" t="s">
        <v>732</v>
      </c>
      <c r="B240" s="1940">
        <v>784116.7</v>
      </c>
      <c r="C240" s="1452">
        <v>78.948000000000107</v>
      </c>
      <c r="D240" s="1940">
        <v>826138.05</v>
      </c>
      <c r="E240" s="1452">
        <v>89.010000000000105</v>
      </c>
      <c r="F240" s="1940">
        <v>870821.3</v>
      </c>
      <c r="G240" s="1452">
        <v>99.072000000000102</v>
      </c>
      <c r="H240" s="1433"/>
      <c r="I240" s="1938" t="s">
        <v>733</v>
      </c>
      <c r="J240" s="1940">
        <v>845260.6</v>
      </c>
      <c r="K240" s="1452">
        <v>88.862400000000093</v>
      </c>
      <c r="L240" s="1940">
        <v>891611.1</v>
      </c>
      <c r="M240" s="1452">
        <v>94</v>
      </c>
      <c r="N240" s="1940">
        <v>935045.1</v>
      </c>
      <c r="O240" s="1452">
        <v>111.5136</v>
      </c>
    </row>
    <row r="241" spans="1:15" ht="17.25" thickTop="1" thickBot="1" x14ac:dyDescent="0.3">
      <c r="A241" s="1434" t="s">
        <v>734</v>
      </c>
      <c r="B241" s="1941">
        <v>800210.64999999991</v>
      </c>
      <c r="C241" s="1451">
        <v>80.784000000000106</v>
      </c>
      <c r="D241" s="1941">
        <v>842940.7</v>
      </c>
      <c r="E241" s="1451">
        <v>91.080000000000098</v>
      </c>
      <c r="F241" s="1941">
        <v>888458.05</v>
      </c>
      <c r="G241" s="1451">
        <v>101.376</v>
      </c>
      <c r="H241" s="1433"/>
      <c r="I241" s="1434" t="s">
        <v>735</v>
      </c>
      <c r="J241" s="1941">
        <v>862185.8</v>
      </c>
      <c r="K241" s="1451">
        <v>90.882000000000104</v>
      </c>
      <c r="L241" s="1941">
        <v>909362.8</v>
      </c>
      <c r="M241" s="1451">
        <v>97</v>
      </c>
      <c r="N241" s="1941">
        <v>953508.35</v>
      </c>
      <c r="O241" s="1451">
        <v>114.048</v>
      </c>
    </row>
    <row r="242" spans="1:15" ht="17.25" thickTop="1" thickBot="1" x14ac:dyDescent="0.3">
      <c r="A242" s="1938" t="s">
        <v>736</v>
      </c>
      <c r="B242" s="1940">
        <v>816306.5</v>
      </c>
      <c r="C242" s="1452">
        <v>82.620000000000104</v>
      </c>
      <c r="D242" s="1940">
        <v>859741.45</v>
      </c>
      <c r="E242" s="1452">
        <v>93.150000000000105</v>
      </c>
      <c r="F242" s="1940">
        <v>906095.75</v>
      </c>
      <c r="G242" s="1452">
        <v>103.68</v>
      </c>
      <c r="H242" s="1433"/>
      <c r="I242" s="1938" t="s">
        <v>737</v>
      </c>
      <c r="J242" s="1940">
        <v>879112.89999999991</v>
      </c>
      <c r="K242" s="1452">
        <v>92.901600000000101</v>
      </c>
      <c r="L242" s="1940">
        <v>927112.6</v>
      </c>
      <c r="M242" s="1452">
        <v>99</v>
      </c>
      <c r="N242" s="1940">
        <v>971968.75</v>
      </c>
      <c r="O242" s="1452">
        <v>116.58240000000001</v>
      </c>
    </row>
    <row r="243" spans="1:15" ht="17.25" thickTop="1" thickBot="1" x14ac:dyDescent="0.3">
      <c r="A243" s="1434" t="s">
        <v>738</v>
      </c>
      <c r="B243" s="1941">
        <v>832400.45</v>
      </c>
      <c r="C243" s="1451">
        <v>84.456000000000103</v>
      </c>
      <c r="D243" s="1941">
        <v>876546</v>
      </c>
      <c r="E243" s="1451">
        <v>95.220000000000098</v>
      </c>
      <c r="F243" s="1941">
        <v>923728.7</v>
      </c>
      <c r="G243" s="1451">
        <v>105.98399999999999</v>
      </c>
      <c r="H243" s="1433"/>
      <c r="I243" s="1434" t="s">
        <v>739</v>
      </c>
      <c r="J243" s="1941">
        <v>896037.14999999991</v>
      </c>
      <c r="K243" s="1451">
        <v>94.921200000000098</v>
      </c>
      <c r="L243" s="1941">
        <v>944865.25</v>
      </c>
      <c r="M243" s="1451">
        <v>101</v>
      </c>
      <c r="N243" s="1941">
        <v>990430.1</v>
      </c>
      <c r="O243" s="1451">
        <v>119.1168</v>
      </c>
    </row>
    <row r="244" spans="1:15" ht="17.25" thickTop="1" thickBot="1" x14ac:dyDescent="0.3">
      <c r="A244" s="1938" t="s">
        <v>740</v>
      </c>
      <c r="B244" s="1940">
        <v>848491.55</v>
      </c>
      <c r="C244" s="1452">
        <v>86.292000000000101</v>
      </c>
      <c r="D244" s="1940">
        <v>893350.55</v>
      </c>
      <c r="E244" s="1452">
        <v>97.290000000000106</v>
      </c>
      <c r="F244" s="1940">
        <v>941365.45</v>
      </c>
      <c r="G244" s="1452">
        <v>108.288</v>
      </c>
      <c r="H244" s="1433"/>
      <c r="I244" s="1938" t="s">
        <v>741</v>
      </c>
      <c r="J244" s="1940">
        <v>912960.45</v>
      </c>
      <c r="K244" s="1452">
        <v>96.940800000000095</v>
      </c>
      <c r="L244" s="1940">
        <v>962619.8</v>
      </c>
      <c r="M244" s="1452">
        <v>104</v>
      </c>
      <c r="N244" s="1940">
        <v>1008893.35</v>
      </c>
      <c r="O244" s="1452">
        <v>121.6512</v>
      </c>
    </row>
    <row r="245" spans="1:15" ht="17.25" thickTop="1" thickBot="1" x14ac:dyDescent="0.3">
      <c r="A245" s="1434" t="s">
        <v>742</v>
      </c>
      <c r="B245" s="1941">
        <v>864586.45</v>
      </c>
      <c r="C245" s="1451">
        <v>88.1280000000001</v>
      </c>
      <c r="D245" s="1941">
        <v>910153.2</v>
      </c>
      <c r="E245" s="1451">
        <v>99.360000000000099</v>
      </c>
      <c r="F245" s="1941">
        <v>958999.35</v>
      </c>
      <c r="G245" s="1451">
        <v>110.592</v>
      </c>
      <c r="H245" s="1433"/>
      <c r="I245" s="1434" t="s">
        <v>743</v>
      </c>
      <c r="J245" s="1941">
        <v>929885.64999999991</v>
      </c>
      <c r="K245" s="1451">
        <v>98.960400000000107</v>
      </c>
      <c r="L245" s="1941">
        <v>980370.55</v>
      </c>
      <c r="M245" s="1451">
        <v>105</v>
      </c>
      <c r="N245" s="1941">
        <v>1027352.8</v>
      </c>
      <c r="O245" s="1451">
        <v>124.18559999999999</v>
      </c>
    </row>
    <row r="246" spans="1:15" ht="17.25" thickTop="1" thickBot="1" x14ac:dyDescent="0.3">
      <c r="A246" s="1938" t="s">
        <v>744</v>
      </c>
      <c r="B246" s="1940">
        <v>880678.5</v>
      </c>
      <c r="C246" s="1452">
        <v>89.964000000000098</v>
      </c>
      <c r="D246" s="1940">
        <v>926957.75</v>
      </c>
      <c r="E246" s="1452">
        <v>101.43</v>
      </c>
      <c r="F246" s="1940">
        <v>976633.25</v>
      </c>
      <c r="G246" s="1452">
        <v>112.896</v>
      </c>
      <c r="H246" s="1433"/>
      <c r="I246" s="1938" t="s">
        <v>745</v>
      </c>
      <c r="J246" s="1940">
        <v>946808.95</v>
      </c>
      <c r="K246" s="1452">
        <v>100.98</v>
      </c>
      <c r="L246" s="1940">
        <v>998121.3</v>
      </c>
      <c r="M246" s="1452">
        <v>108</v>
      </c>
      <c r="N246" s="1940">
        <v>1045815.1</v>
      </c>
      <c r="O246" s="1452">
        <v>126.72</v>
      </c>
    </row>
    <row r="247" spans="1:15" ht="17.25" thickTop="1" thickBot="1" x14ac:dyDescent="0.3">
      <c r="A247" s="1434" t="s">
        <v>746</v>
      </c>
      <c r="B247" s="1941">
        <v>896771.5</v>
      </c>
      <c r="C247" s="1451">
        <v>91.800000000000097</v>
      </c>
      <c r="D247" s="1941">
        <v>943761.35</v>
      </c>
      <c r="E247" s="1451">
        <v>103.5</v>
      </c>
      <c r="F247" s="1941">
        <v>994270</v>
      </c>
      <c r="G247" s="1451">
        <v>115.2</v>
      </c>
      <c r="H247" s="1433"/>
      <c r="I247" s="1434" t="s">
        <v>747</v>
      </c>
      <c r="J247" s="1941">
        <v>963735.1</v>
      </c>
      <c r="K247" s="1451">
        <v>102.9996</v>
      </c>
      <c r="L247" s="1941">
        <v>1015775.1499999999</v>
      </c>
      <c r="M247" s="1451">
        <v>110</v>
      </c>
      <c r="N247" s="1941">
        <v>1064279.3</v>
      </c>
      <c r="O247" s="1451">
        <v>129.2544</v>
      </c>
    </row>
    <row r="248" spans="1:15" ht="17.25" thickTop="1" thickBot="1" x14ac:dyDescent="0.3">
      <c r="A248" s="1938" t="s">
        <v>748</v>
      </c>
      <c r="B248" s="1940">
        <v>912864.5</v>
      </c>
      <c r="C248" s="1452">
        <v>93.636000000000095</v>
      </c>
      <c r="D248" s="1940">
        <v>960563.05</v>
      </c>
      <c r="E248" s="1452">
        <v>105.57</v>
      </c>
      <c r="F248" s="1940">
        <v>1011904.85</v>
      </c>
      <c r="G248" s="1452">
        <v>117.504</v>
      </c>
      <c r="H248" s="1433"/>
      <c r="I248" s="1938" t="s">
        <v>749</v>
      </c>
      <c r="J248" s="1940">
        <v>980661.25</v>
      </c>
      <c r="K248" s="1452">
        <v>105.0192</v>
      </c>
      <c r="L248" s="1940">
        <v>1033624.7</v>
      </c>
      <c r="M248" s="1452">
        <v>112</v>
      </c>
      <c r="N248" s="1940">
        <v>1082737.8</v>
      </c>
      <c r="O248" s="1452">
        <v>131.78880000000001</v>
      </c>
    </row>
    <row r="249" spans="1:15" ht="17.25" thickTop="1" thickBot="1" x14ac:dyDescent="0.3">
      <c r="A249" s="1434" t="s">
        <v>750</v>
      </c>
      <c r="B249" s="1941">
        <v>928960.35</v>
      </c>
      <c r="C249" s="1451">
        <v>95.472000000000094</v>
      </c>
      <c r="D249" s="1941">
        <v>977367.6</v>
      </c>
      <c r="E249" s="1451">
        <v>107.64</v>
      </c>
      <c r="F249" s="1941">
        <v>1029539.7</v>
      </c>
      <c r="G249" s="1451">
        <v>119.80800000000001</v>
      </c>
      <c r="H249" s="1433"/>
      <c r="I249" s="1434" t="s">
        <v>751</v>
      </c>
      <c r="J249" s="1941">
        <v>997585.5</v>
      </c>
      <c r="K249" s="1451">
        <v>107.03879999999999</v>
      </c>
      <c r="L249" s="1941">
        <v>1051374.5</v>
      </c>
      <c r="M249" s="1451">
        <v>114</v>
      </c>
      <c r="N249" s="1941">
        <v>1101202</v>
      </c>
      <c r="O249" s="1451">
        <v>134.32320000000001</v>
      </c>
    </row>
    <row r="250" spans="1:15" ht="17.25" thickTop="1" thickBot="1" x14ac:dyDescent="0.3">
      <c r="A250" s="1938" t="s">
        <v>752</v>
      </c>
      <c r="B250" s="1940">
        <v>945052.39999999991</v>
      </c>
      <c r="C250" s="1452">
        <v>97.308000000000106</v>
      </c>
      <c r="D250" s="1940">
        <v>994171.2</v>
      </c>
      <c r="E250" s="1452">
        <v>109.71</v>
      </c>
      <c r="F250" s="1940">
        <v>1047173.6</v>
      </c>
      <c r="G250" s="1452">
        <v>122.11199999999999</v>
      </c>
      <c r="H250" s="1433"/>
      <c r="I250" s="1938" t="s">
        <v>753</v>
      </c>
      <c r="J250" s="1940">
        <v>1014512.6</v>
      </c>
      <c r="K250" s="1452">
        <v>109.05840000000001</v>
      </c>
      <c r="L250" s="1940">
        <v>1069126.2</v>
      </c>
      <c r="M250" s="1452">
        <v>116</v>
      </c>
      <c r="N250" s="1940">
        <v>1119663.3499999999</v>
      </c>
      <c r="O250" s="1452">
        <v>136.85759999999999</v>
      </c>
    </row>
    <row r="251" spans="1:15" ht="17.25" thickTop="1" thickBot="1" x14ac:dyDescent="0.3">
      <c r="A251" s="1434" t="s">
        <v>754</v>
      </c>
      <c r="B251" s="1941">
        <v>961145.39999999991</v>
      </c>
      <c r="C251" s="1451">
        <v>99.144000000000105</v>
      </c>
      <c r="D251" s="1941">
        <v>1010972.8999999999</v>
      </c>
      <c r="E251" s="1451">
        <v>111.78</v>
      </c>
      <c r="F251" s="1941">
        <v>1064808.45</v>
      </c>
      <c r="G251" s="1451">
        <v>124.416</v>
      </c>
      <c r="H251" s="1433"/>
      <c r="I251" s="1434" t="s">
        <v>755</v>
      </c>
      <c r="J251" s="1941">
        <v>1031437.8</v>
      </c>
      <c r="K251" s="1451">
        <v>111.078</v>
      </c>
      <c r="L251" s="1941">
        <v>1086881.7</v>
      </c>
      <c r="M251" s="1451">
        <v>118</v>
      </c>
      <c r="N251" s="1941">
        <v>1138124.7</v>
      </c>
      <c r="O251" s="1451">
        <v>139.392</v>
      </c>
    </row>
    <row r="252" spans="1:15" ht="17.25" thickTop="1" thickBot="1" x14ac:dyDescent="0.3">
      <c r="A252" s="1938" t="s">
        <v>756</v>
      </c>
      <c r="B252" s="1940">
        <v>977237.45</v>
      </c>
      <c r="C252" s="1452">
        <v>100.98</v>
      </c>
      <c r="D252" s="1940">
        <v>1027778.3999999999</v>
      </c>
      <c r="E252" s="1452">
        <v>113.85</v>
      </c>
      <c r="F252" s="1940">
        <v>1082446.1499999999</v>
      </c>
      <c r="G252" s="1452">
        <v>126.72</v>
      </c>
      <c r="H252" s="1433"/>
      <c r="I252" s="1938" t="s">
        <v>757</v>
      </c>
      <c r="J252" s="1940">
        <v>1048363</v>
      </c>
      <c r="K252" s="1452">
        <v>113.0976</v>
      </c>
      <c r="L252" s="1940">
        <v>1104631.5</v>
      </c>
      <c r="M252" s="1452">
        <v>121</v>
      </c>
      <c r="N252" s="1940">
        <v>1156587.95</v>
      </c>
      <c r="O252" s="1452">
        <v>141.9264</v>
      </c>
    </row>
    <row r="253" spans="1:15" ht="17.25" thickTop="1" thickBot="1" x14ac:dyDescent="0.3">
      <c r="A253" s="1434" t="s">
        <v>758</v>
      </c>
      <c r="B253" s="1941">
        <v>993334.25</v>
      </c>
      <c r="C253" s="1451">
        <v>102.816</v>
      </c>
      <c r="D253" s="1941">
        <v>1044582.95</v>
      </c>
      <c r="E253" s="1451">
        <v>115.92</v>
      </c>
      <c r="F253" s="1941">
        <v>1100080.05</v>
      </c>
      <c r="G253" s="1451">
        <v>129.024</v>
      </c>
      <c r="H253" s="1433"/>
      <c r="I253" s="1434" t="s">
        <v>759</v>
      </c>
      <c r="J253" s="1941">
        <v>1065289.1499999999</v>
      </c>
      <c r="K253" s="1451">
        <v>115.1172</v>
      </c>
      <c r="L253" s="1941">
        <v>1122383.2</v>
      </c>
      <c r="M253" s="1451">
        <v>122</v>
      </c>
      <c r="N253" s="1941">
        <v>1175048.3499999999</v>
      </c>
      <c r="O253" s="1451">
        <v>144.46080000000001</v>
      </c>
    </row>
    <row r="254" spans="1:15" ht="17.25" thickTop="1" thickBot="1" x14ac:dyDescent="0.3">
      <c r="A254" s="1938" t="s">
        <v>760</v>
      </c>
      <c r="B254" s="1940">
        <v>1009426.3</v>
      </c>
      <c r="C254" s="1452">
        <v>104.652</v>
      </c>
      <c r="D254" s="1940">
        <v>1061385.5999999999</v>
      </c>
      <c r="E254" s="1452">
        <v>117.99</v>
      </c>
      <c r="F254" s="1940">
        <v>1117715.8499999999</v>
      </c>
      <c r="G254" s="1452">
        <v>131.328</v>
      </c>
      <c r="H254" s="1433"/>
      <c r="I254" s="1938" t="s">
        <v>761</v>
      </c>
      <c r="J254" s="1940">
        <v>1082208.6499999999</v>
      </c>
      <c r="K254" s="1452">
        <v>117.13679999999999</v>
      </c>
      <c r="L254" s="1940">
        <v>1140133.95</v>
      </c>
      <c r="M254" s="1452">
        <v>125</v>
      </c>
      <c r="N254" s="1940">
        <v>1193510.6499999999</v>
      </c>
      <c r="O254" s="1452">
        <v>146.99520000000001</v>
      </c>
    </row>
    <row r="255" spans="1:15" ht="17.25" thickTop="1" thickBot="1" x14ac:dyDescent="0.3">
      <c r="A255" s="1434" t="s">
        <v>762</v>
      </c>
      <c r="B255" s="1941">
        <v>1025517.3999999999</v>
      </c>
      <c r="C255" s="1451">
        <v>106.488</v>
      </c>
      <c r="D255" s="1941">
        <v>1078190.1499999999</v>
      </c>
      <c r="E255" s="1451">
        <v>120.06</v>
      </c>
      <c r="F255" s="1941">
        <v>1135349.75</v>
      </c>
      <c r="G255" s="1451">
        <v>133.63200000000001</v>
      </c>
      <c r="H255" s="1433"/>
      <c r="I255" s="1434" t="s">
        <v>763</v>
      </c>
      <c r="J255" s="1941">
        <v>1099133.8499999999</v>
      </c>
      <c r="K255" s="1451">
        <v>119.1564</v>
      </c>
      <c r="L255" s="1941">
        <v>1157887.55</v>
      </c>
      <c r="M255" s="1451">
        <v>127</v>
      </c>
      <c r="N255" s="1941">
        <v>1211972.95</v>
      </c>
      <c r="O255" s="1451">
        <v>149.52959999999999</v>
      </c>
    </row>
    <row r="256" spans="1:15" ht="17.25" thickTop="1" thickBot="1" x14ac:dyDescent="0.3">
      <c r="A256" s="1938" t="s">
        <v>764</v>
      </c>
      <c r="B256" s="1940">
        <v>1041613.25</v>
      </c>
      <c r="C256" s="1452">
        <v>108.324</v>
      </c>
      <c r="D256" s="1940">
        <v>1094993.75</v>
      </c>
      <c r="E256" s="1452">
        <v>122.13</v>
      </c>
      <c r="F256" s="1940">
        <v>1152983.6499999999</v>
      </c>
      <c r="G256" s="1452">
        <v>135.93600000000001</v>
      </c>
      <c r="H256" s="1433"/>
      <c r="I256" s="1938" t="s">
        <v>765</v>
      </c>
      <c r="J256" s="1940">
        <v>1116060.95</v>
      </c>
      <c r="K256" s="1452">
        <v>121.176</v>
      </c>
      <c r="L256" s="1940">
        <v>1175638.3</v>
      </c>
      <c r="M256" s="1452">
        <v>129</v>
      </c>
      <c r="N256" s="1940">
        <v>1230432.3999999999</v>
      </c>
      <c r="O256" s="1452">
        <v>152.06399999999999</v>
      </c>
    </row>
    <row r="257" spans="1:15" ht="17.25" thickTop="1" thickBot="1" x14ac:dyDescent="0.3">
      <c r="A257" s="1434" t="s">
        <v>766</v>
      </c>
      <c r="B257" s="1941">
        <v>1057707.2</v>
      </c>
      <c r="C257" s="1451">
        <v>110.16</v>
      </c>
      <c r="D257" s="1941">
        <v>1111797.3499999999</v>
      </c>
      <c r="E257" s="1451">
        <v>124.2</v>
      </c>
      <c r="F257" s="1941">
        <v>1170619.45</v>
      </c>
      <c r="G257" s="1451">
        <v>138.24</v>
      </c>
      <c r="H257" s="1433"/>
      <c r="I257" s="1434" t="s">
        <v>767</v>
      </c>
      <c r="J257" s="1941">
        <v>1132985.2</v>
      </c>
      <c r="K257" s="1451">
        <v>123.1956</v>
      </c>
      <c r="L257" s="1941">
        <v>1193389.05</v>
      </c>
      <c r="M257" s="1451">
        <v>131</v>
      </c>
      <c r="N257" s="1941">
        <v>1248896.5999999999</v>
      </c>
      <c r="O257" s="1451">
        <v>154.5984</v>
      </c>
    </row>
    <row r="258" spans="1:15" ht="17.25" thickTop="1" thickBot="1" x14ac:dyDescent="0.3">
      <c r="A258" s="1938" t="s">
        <v>768</v>
      </c>
      <c r="B258" s="1940">
        <v>1073799.25</v>
      </c>
      <c r="C258" s="1452">
        <v>111.996</v>
      </c>
      <c r="D258" s="1940">
        <v>1128600.95</v>
      </c>
      <c r="E258" s="1452">
        <v>126.27</v>
      </c>
      <c r="F258" s="1940">
        <v>1188254.3</v>
      </c>
      <c r="G258" s="1452">
        <v>140.54400000000001</v>
      </c>
      <c r="H258" s="1433"/>
      <c r="I258" s="1938" t="s">
        <v>769</v>
      </c>
      <c r="J258" s="1940">
        <v>1149910.3999999999</v>
      </c>
      <c r="K258" s="1452">
        <v>125.2152</v>
      </c>
      <c r="L258" s="1940">
        <v>1211142.6499999999</v>
      </c>
      <c r="M258" s="1452">
        <v>133</v>
      </c>
      <c r="N258" s="1940">
        <v>1267357.95</v>
      </c>
      <c r="O258" s="1452">
        <v>157.1328</v>
      </c>
    </row>
    <row r="259" spans="1:15" ht="17.25" thickTop="1" thickBot="1" x14ac:dyDescent="0.3">
      <c r="A259" s="1434" t="s">
        <v>770</v>
      </c>
      <c r="B259" s="1941">
        <v>1089891.3</v>
      </c>
      <c r="C259" s="1451">
        <v>113.83199999999999</v>
      </c>
      <c r="D259" s="1941">
        <v>1145404.55</v>
      </c>
      <c r="E259" s="1451">
        <v>128.34</v>
      </c>
      <c r="F259" s="1941">
        <v>1205890.0999999999</v>
      </c>
      <c r="G259" s="1451">
        <v>142.84800000000001</v>
      </c>
      <c r="H259" s="1433"/>
      <c r="I259" s="1434" t="s">
        <v>771</v>
      </c>
      <c r="J259" s="1941">
        <v>1166837.5</v>
      </c>
      <c r="K259" s="1451">
        <v>127.23480000000001</v>
      </c>
      <c r="L259" s="1941">
        <v>1228895.3</v>
      </c>
      <c r="M259" s="1451">
        <v>136</v>
      </c>
      <c r="N259" s="1941">
        <v>1285816.45</v>
      </c>
      <c r="O259" s="1451">
        <v>159.66720000000001</v>
      </c>
    </row>
    <row r="260" spans="1:15" ht="17.25" thickTop="1" thickBot="1" x14ac:dyDescent="0.3">
      <c r="A260" s="1938" t="s">
        <v>772</v>
      </c>
      <c r="B260" s="1940">
        <v>1105988.0999999999</v>
      </c>
      <c r="C260" s="1452">
        <v>115.66800000000001</v>
      </c>
      <c r="D260" s="1940">
        <v>1162208.1499999999</v>
      </c>
      <c r="E260" s="1452">
        <v>130.41</v>
      </c>
      <c r="F260" s="1940">
        <v>1223524.95</v>
      </c>
      <c r="G260" s="1452">
        <v>145.15199999999999</v>
      </c>
      <c r="H260" s="1433"/>
      <c r="I260" s="1938" t="s">
        <v>773</v>
      </c>
      <c r="J260" s="1940">
        <v>1183761.75</v>
      </c>
      <c r="K260" s="1452">
        <v>129.2544</v>
      </c>
      <c r="L260" s="1940">
        <v>1246646.05</v>
      </c>
      <c r="M260" s="1452">
        <v>138</v>
      </c>
      <c r="N260" s="1940">
        <v>1304281.5999999999</v>
      </c>
      <c r="O260" s="1452">
        <v>162.20160000000001</v>
      </c>
    </row>
    <row r="261" spans="1:15" ht="17.25" thickTop="1" thickBot="1" x14ac:dyDescent="0.3">
      <c r="A261" s="1434" t="s">
        <v>774</v>
      </c>
      <c r="B261" s="1941">
        <v>1122077.3</v>
      </c>
      <c r="C261" s="1451">
        <v>117.504</v>
      </c>
      <c r="D261" s="1941">
        <v>1179008.8999999999</v>
      </c>
      <c r="E261" s="1451">
        <v>132.47999999999999</v>
      </c>
      <c r="F261" s="1941">
        <v>1241157.8999999999</v>
      </c>
      <c r="G261" s="1451">
        <v>147.45599999999999</v>
      </c>
      <c r="H261" s="1433"/>
      <c r="I261" s="1434" t="s">
        <v>775</v>
      </c>
      <c r="J261" s="1941">
        <v>1200687.8999999999</v>
      </c>
      <c r="K261" s="1451">
        <v>131.274</v>
      </c>
      <c r="L261" s="1941">
        <v>1264396.8</v>
      </c>
      <c r="M261" s="1451">
        <v>140</v>
      </c>
      <c r="N261" s="1941">
        <v>1322742.95</v>
      </c>
      <c r="O261" s="1451">
        <v>164.73599999999999</v>
      </c>
    </row>
    <row r="262" spans="1:15" ht="17.25" thickTop="1" thickBot="1" x14ac:dyDescent="0.3">
      <c r="A262" s="1938" t="s">
        <v>776</v>
      </c>
      <c r="B262" s="1940">
        <v>1138172.2</v>
      </c>
      <c r="C262" s="1452">
        <v>119.34</v>
      </c>
      <c r="D262" s="1940">
        <v>1195811.55</v>
      </c>
      <c r="E262" s="1452">
        <v>134.55000000000001</v>
      </c>
      <c r="F262" s="1940">
        <v>1258795.5999999999</v>
      </c>
      <c r="G262" s="1452">
        <v>149.76</v>
      </c>
      <c r="H262" s="1433"/>
      <c r="I262" s="1938" t="s">
        <v>777</v>
      </c>
      <c r="J262" s="1940">
        <v>1217611.2</v>
      </c>
      <c r="K262" s="1452">
        <v>133.2936</v>
      </c>
      <c r="L262" s="1940">
        <v>1282147.55</v>
      </c>
      <c r="M262" s="1452">
        <v>142</v>
      </c>
      <c r="N262" s="1940">
        <v>1341204.3</v>
      </c>
      <c r="O262" s="1452">
        <v>167.2704</v>
      </c>
    </row>
    <row r="263" spans="1:15" ht="17.25" thickTop="1" thickBot="1" x14ac:dyDescent="0.3">
      <c r="A263" s="1434" t="s">
        <v>778</v>
      </c>
      <c r="B263" s="1941">
        <v>1154266.1499999999</v>
      </c>
      <c r="C263" s="1451">
        <v>121.176</v>
      </c>
      <c r="D263" s="1941">
        <v>1212040.3999999999</v>
      </c>
      <c r="E263" s="1451">
        <v>136.62</v>
      </c>
      <c r="F263" s="1941">
        <v>1276429.5</v>
      </c>
      <c r="G263" s="1451">
        <v>152.06399999999999</v>
      </c>
      <c r="H263" s="1433"/>
      <c r="I263" s="1434" t="s">
        <v>779</v>
      </c>
      <c r="J263" s="1941">
        <v>1234537.3499999999</v>
      </c>
      <c r="K263" s="1451">
        <v>135.31319999999999</v>
      </c>
      <c r="L263" s="1941">
        <v>1299902.0999999999</v>
      </c>
      <c r="M263" s="1451">
        <v>144</v>
      </c>
      <c r="N263" s="1941">
        <v>1359666.6</v>
      </c>
      <c r="O263" s="1451">
        <v>169.8048</v>
      </c>
    </row>
    <row r="264" spans="1:15" ht="17.25" thickTop="1" thickBot="1" x14ac:dyDescent="0.3">
      <c r="A264" s="1938" t="s">
        <v>780</v>
      </c>
      <c r="B264" s="1940">
        <v>1170361.05</v>
      </c>
      <c r="C264" s="1452">
        <v>123.012</v>
      </c>
      <c r="D264" s="1940">
        <v>1229419.7</v>
      </c>
      <c r="E264" s="1452">
        <v>138.69</v>
      </c>
      <c r="F264" s="1940">
        <v>1294066.25</v>
      </c>
      <c r="G264" s="1452">
        <v>154.36799999999999</v>
      </c>
      <c r="H264" s="1433"/>
      <c r="I264" s="1505"/>
      <c r="J264" s="1437">
        <v>0</v>
      </c>
      <c r="K264" s="1447"/>
      <c r="L264" s="1437">
        <v>0</v>
      </c>
      <c r="M264" s="1447">
        <v>0</v>
      </c>
      <c r="N264" s="1439">
        <v>0</v>
      </c>
      <c r="O264" s="1447"/>
    </row>
    <row r="265" spans="1:15" ht="17.25" thickTop="1" thickBot="1" x14ac:dyDescent="0.3">
      <c r="A265" s="1499"/>
      <c r="B265" s="1437">
        <v>0</v>
      </c>
      <c r="C265" s="1500"/>
      <c r="D265" s="1501">
        <v>0</v>
      </c>
      <c r="E265" s="1502"/>
      <c r="F265" s="1437">
        <v>0</v>
      </c>
      <c r="G265" s="1500"/>
      <c r="H265" s="1433"/>
      <c r="I265" s="1505"/>
      <c r="J265" s="1437">
        <v>0</v>
      </c>
      <c r="K265" s="1447"/>
      <c r="L265" s="1437">
        <v>0</v>
      </c>
      <c r="M265" s="1447">
        <v>0</v>
      </c>
      <c r="N265" s="1437">
        <v>0</v>
      </c>
      <c r="O265" s="1447"/>
    </row>
    <row r="266" spans="1:15" ht="17.25" thickTop="1" thickBot="1" x14ac:dyDescent="0.3">
      <c r="A266" s="1434" t="s">
        <v>781</v>
      </c>
      <c r="B266" s="1941">
        <v>321898</v>
      </c>
      <c r="C266" s="1451">
        <v>26.4</v>
      </c>
      <c r="D266" s="1941">
        <v>342926.25</v>
      </c>
      <c r="E266" s="1451">
        <v>29.65</v>
      </c>
      <c r="F266" s="1941">
        <v>363556.45</v>
      </c>
      <c r="G266" s="1451">
        <v>32.9</v>
      </c>
      <c r="H266" s="1433"/>
      <c r="I266" s="1434" t="s">
        <v>782</v>
      </c>
      <c r="J266" s="1941">
        <v>358469.2</v>
      </c>
      <c r="K266" s="1506">
        <v>31</v>
      </c>
      <c r="L266" s="1941">
        <v>380832.19999999995</v>
      </c>
      <c r="M266" s="1451">
        <v>33</v>
      </c>
      <c r="N266" s="1941">
        <v>403319.65</v>
      </c>
      <c r="O266" s="1451">
        <v>38.9</v>
      </c>
    </row>
    <row r="267" spans="1:15" ht="17.25" thickTop="1" thickBot="1" x14ac:dyDescent="0.3">
      <c r="A267" s="1938" t="s">
        <v>783</v>
      </c>
      <c r="B267" s="1940">
        <v>339887.2</v>
      </c>
      <c r="C267" s="1452">
        <v>28.6</v>
      </c>
      <c r="D267" s="1940">
        <v>361422.75</v>
      </c>
      <c r="E267" s="1452">
        <v>32.15</v>
      </c>
      <c r="F267" s="1940">
        <v>382964.94999999995</v>
      </c>
      <c r="G267" s="1452">
        <v>35.700000000000003</v>
      </c>
      <c r="H267" s="1433"/>
      <c r="I267" s="1938" t="s">
        <v>784</v>
      </c>
      <c r="J267" s="1940">
        <v>377283</v>
      </c>
      <c r="K267" s="1454">
        <v>33.4</v>
      </c>
      <c r="L267" s="1940">
        <v>400477.25</v>
      </c>
      <c r="M267" s="1452">
        <v>36</v>
      </c>
      <c r="N267" s="1940">
        <v>423674.35</v>
      </c>
      <c r="O267" s="1452">
        <v>41.9</v>
      </c>
    </row>
    <row r="268" spans="1:15" ht="17.25" thickTop="1" thickBot="1" x14ac:dyDescent="0.3">
      <c r="A268" s="1434" t="s">
        <v>785</v>
      </c>
      <c r="B268" s="1941">
        <v>357638.9</v>
      </c>
      <c r="C268" s="1451">
        <v>30.8</v>
      </c>
      <c r="D268" s="1941">
        <v>380007.6</v>
      </c>
      <c r="E268" s="1451">
        <v>34.6</v>
      </c>
      <c r="F268" s="1941">
        <v>402371.55</v>
      </c>
      <c r="G268" s="1451">
        <v>38.4</v>
      </c>
      <c r="H268" s="1433"/>
      <c r="I268" s="1434" t="s">
        <v>786</v>
      </c>
      <c r="J268" s="1941">
        <v>395982.8</v>
      </c>
      <c r="K268" s="1506">
        <v>35.799999999999997</v>
      </c>
      <c r="L268" s="1941">
        <v>419889.55</v>
      </c>
      <c r="M268" s="1451">
        <v>38</v>
      </c>
      <c r="N268" s="1941">
        <v>443914.1</v>
      </c>
      <c r="O268" s="1451">
        <v>44.9</v>
      </c>
    </row>
    <row r="269" spans="1:15" ht="17.25" thickTop="1" thickBot="1" x14ac:dyDescent="0.3">
      <c r="A269" s="1938" t="s">
        <v>787</v>
      </c>
      <c r="B269" s="1940">
        <v>375388.69999999995</v>
      </c>
      <c r="C269" s="1452">
        <v>33</v>
      </c>
      <c r="D269" s="1940">
        <v>398586.75</v>
      </c>
      <c r="E269" s="1452">
        <v>37.049999999999997</v>
      </c>
      <c r="F269" s="1940">
        <v>421781</v>
      </c>
      <c r="G269" s="1452">
        <v>41.1</v>
      </c>
      <c r="H269" s="1433"/>
      <c r="I269" s="1938" t="s">
        <v>788</v>
      </c>
      <c r="J269" s="1940">
        <v>414681.65</v>
      </c>
      <c r="K269" s="1454">
        <v>38.200000000000003</v>
      </c>
      <c r="L269" s="1940">
        <v>439414.9</v>
      </c>
      <c r="M269" s="1452">
        <v>40</v>
      </c>
      <c r="N269" s="1940">
        <v>464268.79999999999</v>
      </c>
      <c r="O269" s="1452">
        <v>47.9</v>
      </c>
    </row>
    <row r="270" spans="1:15" ht="17.25" thickTop="1" thickBot="1" x14ac:dyDescent="0.3">
      <c r="A270" s="1434" t="s">
        <v>789</v>
      </c>
      <c r="B270" s="1941">
        <v>393140.4</v>
      </c>
      <c r="C270" s="1451">
        <v>35.299999999999997</v>
      </c>
      <c r="D270" s="1941">
        <v>417284.65</v>
      </c>
      <c r="E270" s="1451">
        <v>39.6</v>
      </c>
      <c r="F270" s="1941">
        <v>441191.4</v>
      </c>
      <c r="G270" s="1451">
        <v>43.9</v>
      </c>
      <c r="H270" s="1433"/>
      <c r="I270" s="1434" t="s">
        <v>790</v>
      </c>
      <c r="J270" s="1941">
        <v>433261.75</v>
      </c>
      <c r="K270" s="1506">
        <v>40.6</v>
      </c>
      <c r="L270" s="1941">
        <v>458943.1</v>
      </c>
      <c r="M270" s="1451">
        <v>43</v>
      </c>
      <c r="N270" s="1941">
        <v>484498.1</v>
      </c>
      <c r="O270" s="1451">
        <v>50.9</v>
      </c>
    </row>
    <row r="271" spans="1:15" ht="17.25" thickTop="1" thickBot="1" x14ac:dyDescent="0.3">
      <c r="A271" s="1938" t="s">
        <v>791</v>
      </c>
      <c r="B271" s="1940">
        <v>411011.8</v>
      </c>
      <c r="C271" s="1452">
        <v>37.5</v>
      </c>
      <c r="D271" s="1940">
        <v>435746</v>
      </c>
      <c r="E271" s="1452">
        <v>42.05</v>
      </c>
      <c r="F271" s="1940">
        <v>460598.94999999995</v>
      </c>
      <c r="G271" s="1452">
        <v>46.6</v>
      </c>
      <c r="H271" s="1433"/>
      <c r="I271" s="1938" t="s">
        <v>792</v>
      </c>
      <c r="J271" s="1940">
        <v>452076.5</v>
      </c>
      <c r="K271" s="1454">
        <v>43</v>
      </c>
      <c r="L271" s="1940">
        <v>478468.44999999995</v>
      </c>
      <c r="M271" s="1452">
        <v>46</v>
      </c>
      <c r="N271" s="1940">
        <v>504859.44999999995</v>
      </c>
      <c r="O271" s="1452">
        <v>53.9</v>
      </c>
    </row>
    <row r="272" spans="1:15" ht="17.25" thickTop="1" thickBot="1" x14ac:dyDescent="0.3">
      <c r="A272" s="1434" t="s">
        <v>793</v>
      </c>
      <c r="B272" s="1941">
        <v>428765.4</v>
      </c>
      <c r="C272" s="1451">
        <v>39.700000000000003</v>
      </c>
      <c r="D272" s="1941">
        <v>454327.05</v>
      </c>
      <c r="E272" s="1451">
        <v>44.55</v>
      </c>
      <c r="F272" s="1941">
        <v>479020.4</v>
      </c>
      <c r="G272" s="1451">
        <v>49.4</v>
      </c>
      <c r="H272" s="1433"/>
      <c r="I272" s="1434" t="s">
        <v>794</v>
      </c>
      <c r="J272" s="1941">
        <v>470775.35</v>
      </c>
      <c r="K272" s="1506">
        <v>45.3</v>
      </c>
      <c r="L272" s="1941">
        <v>497879.8</v>
      </c>
      <c r="M272" s="1451">
        <v>49</v>
      </c>
      <c r="N272" s="1941">
        <v>525215.1</v>
      </c>
      <c r="O272" s="1451">
        <v>56.9</v>
      </c>
    </row>
    <row r="273" spans="1:15" ht="17.25" thickTop="1" thickBot="1" x14ac:dyDescent="0.3">
      <c r="A273" s="1938" t="s">
        <v>795</v>
      </c>
      <c r="B273" s="1940">
        <v>446519</v>
      </c>
      <c r="C273" s="1452">
        <v>41.9</v>
      </c>
      <c r="D273" s="1940">
        <v>472907.15</v>
      </c>
      <c r="E273" s="1452">
        <v>47</v>
      </c>
      <c r="F273" s="1940">
        <v>499299.1</v>
      </c>
      <c r="G273" s="1452">
        <v>52.1</v>
      </c>
      <c r="H273" s="1433"/>
      <c r="I273" s="1938" t="s">
        <v>796</v>
      </c>
      <c r="J273" s="1940">
        <v>489473.25</v>
      </c>
      <c r="K273" s="1454">
        <v>47.7</v>
      </c>
      <c r="L273" s="1940">
        <v>517523.9</v>
      </c>
      <c r="M273" s="1452">
        <v>50</v>
      </c>
      <c r="N273" s="1940">
        <v>545452</v>
      </c>
      <c r="O273" s="1452">
        <v>59.9</v>
      </c>
    </row>
    <row r="274" spans="1:15" ht="17.25" thickTop="1" thickBot="1" x14ac:dyDescent="0.3">
      <c r="A274" s="1434" t="s">
        <v>797</v>
      </c>
      <c r="B274" s="1941">
        <v>464387.55</v>
      </c>
      <c r="C274" s="1451">
        <v>44.1</v>
      </c>
      <c r="D274" s="1941">
        <v>491488.19999999995</v>
      </c>
      <c r="E274" s="1451">
        <v>49.5</v>
      </c>
      <c r="F274" s="1941">
        <v>518821.6</v>
      </c>
      <c r="G274" s="1451">
        <v>54.9</v>
      </c>
      <c r="H274" s="1433"/>
      <c r="I274" s="1434" t="s">
        <v>798</v>
      </c>
      <c r="J274" s="1941">
        <v>508174</v>
      </c>
      <c r="K274" s="1506">
        <v>50.1</v>
      </c>
      <c r="L274" s="1941">
        <v>536933.35</v>
      </c>
      <c r="M274" s="1451">
        <v>53</v>
      </c>
      <c r="N274" s="1941">
        <v>565808.6</v>
      </c>
      <c r="O274" s="1451">
        <v>62.9</v>
      </c>
    </row>
    <row r="275" spans="1:15" ht="17.25" thickTop="1" thickBot="1" x14ac:dyDescent="0.3">
      <c r="A275" s="1938" t="s">
        <v>799</v>
      </c>
      <c r="B275" s="1940">
        <v>482138.3</v>
      </c>
      <c r="C275" s="1452">
        <v>46.3</v>
      </c>
      <c r="D275" s="1940">
        <v>510066.4</v>
      </c>
      <c r="E275" s="1452">
        <v>51.95</v>
      </c>
      <c r="F275" s="1940">
        <v>538114.19999999995</v>
      </c>
      <c r="G275" s="1452">
        <v>57.6</v>
      </c>
      <c r="H275" s="1433"/>
      <c r="I275" s="1938" t="s">
        <v>800</v>
      </c>
      <c r="J275" s="1940">
        <v>526872.85</v>
      </c>
      <c r="K275" s="1454">
        <v>52.5</v>
      </c>
      <c r="L275" s="1940">
        <v>556577.44999999995</v>
      </c>
      <c r="M275" s="1452">
        <v>56</v>
      </c>
      <c r="N275" s="1940">
        <v>586044.54999999993</v>
      </c>
      <c r="O275" s="1452">
        <v>65.900000000000006</v>
      </c>
    </row>
    <row r="276" spans="1:15" ht="17.25" thickTop="1" thickBot="1" x14ac:dyDescent="0.3">
      <c r="A276" s="1434" t="s">
        <v>801</v>
      </c>
      <c r="B276" s="1941">
        <v>499890</v>
      </c>
      <c r="C276" s="1451">
        <v>48.5</v>
      </c>
      <c r="D276" s="1941">
        <v>528764.29999999993</v>
      </c>
      <c r="E276" s="1451">
        <v>54.45</v>
      </c>
      <c r="F276" s="1941">
        <v>557524.6</v>
      </c>
      <c r="G276" s="1451">
        <v>60.4</v>
      </c>
      <c r="H276" s="1433"/>
      <c r="I276" s="1434" t="s">
        <v>802</v>
      </c>
      <c r="J276" s="1941">
        <v>545571.69999999995</v>
      </c>
      <c r="K276" s="1506">
        <v>54.9</v>
      </c>
      <c r="L276" s="1941">
        <v>575987.85</v>
      </c>
      <c r="M276" s="1451">
        <v>58</v>
      </c>
      <c r="N276" s="1941">
        <v>606399.25</v>
      </c>
      <c r="O276" s="1451">
        <v>68.900000000000006</v>
      </c>
    </row>
    <row r="277" spans="1:15" ht="17.25" thickTop="1" thickBot="1" x14ac:dyDescent="0.3">
      <c r="A277" s="1938" t="s">
        <v>803</v>
      </c>
      <c r="B277" s="1940">
        <v>517640.75</v>
      </c>
      <c r="C277" s="1452">
        <v>50.7</v>
      </c>
      <c r="D277" s="1940">
        <v>547346.29999999993</v>
      </c>
      <c r="E277" s="1452">
        <v>56.9</v>
      </c>
      <c r="F277" s="1940">
        <v>576812.44999999995</v>
      </c>
      <c r="G277" s="1452">
        <v>63.1</v>
      </c>
      <c r="H277" s="1433"/>
      <c r="I277" s="1938" t="s">
        <v>804</v>
      </c>
      <c r="J277" s="1940">
        <v>564389.29999999993</v>
      </c>
      <c r="K277" s="1454">
        <v>57.3</v>
      </c>
      <c r="L277" s="1940">
        <v>595510.35</v>
      </c>
      <c r="M277" s="1452">
        <v>61</v>
      </c>
      <c r="N277" s="1940">
        <v>626753.94999999995</v>
      </c>
      <c r="O277" s="1452">
        <v>71.900000000000006</v>
      </c>
    </row>
    <row r="278" spans="1:15" ht="17.25" thickTop="1" thickBot="1" x14ac:dyDescent="0.3">
      <c r="A278" s="1434" t="s">
        <v>805</v>
      </c>
      <c r="B278" s="1941">
        <v>535513.1</v>
      </c>
      <c r="C278" s="1451">
        <v>52.9</v>
      </c>
      <c r="D278" s="1941">
        <v>565927.35</v>
      </c>
      <c r="E278" s="1451">
        <v>59.35</v>
      </c>
      <c r="F278" s="1941">
        <v>596340.65</v>
      </c>
      <c r="G278" s="1451">
        <v>65.8</v>
      </c>
      <c r="H278" s="1433"/>
      <c r="I278" s="1434" t="s">
        <v>806</v>
      </c>
      <c r="J278" s="1941">
        <v>582967.5</v>
      </c>
      <c r="K278" s="1506">
        <v>59.7</v>
      </c>
      <c r="L278" s="1941">
        <v>615041.4</v>
      </c>
      <c r="M278" s="1451">
        <v>64</v>
      </c>
      <c r="N278" s="1941">
        <v>646992.75</v>
      </c>
      <c r="O278" s="1451">
        <v>74.900000000000006</v>
      </c>
    </row>
    <row r="279" spans="1:15" ht="17.25" thickTop="1" thickBot="1" x14ac:dyDescent="0.3">
      <c r="A279" s="1938" t="s">
        <v>807</v>
      </c>
      <c r="B279" s="1940">
        <v>553262.9</v>
      </c>
      <c r="C279" s="1452">
        <v>55.1</v>
      </c>
      <c r="D279" s="1940">
        <v>584503.65</v>
      </c>
      <c r="E279" s="1452">
        <v>61.85</v>
      </c>
      <c r="F279" s="1940">
        <v>615747.25</v>
      </c>
      <c r="G279" s="1452">
        <v>68.599999999999994</v>
      </c>
      <c r="H279" s="1433"/>
      <c r="I279" s="1938" t="s">
        <v>808</v>
      </c>
      <c r="J279" s="1940">
        <v>601665.4</v>
      </c>
      <c r="K279" s="1454">
        <v>62.1</v>
      </c>
      <c r="L279" s="1940">
        <v>634566.75</v>
      </c>
      <c r="M279" s="1452">
        <v>67</v>
      </c>
      <c r="N279" s="1940">
        <v>667348.4</v>
      </c>
      <c r="O279" s="1452">
        <v>77.900000000000006</v>
      </c>
    </row>
    <row r="280" spans="1:15" ht="17.25" thickTop="1" thickBot="1" x14ac:dyDescent="0.3">
      <c r="A280" s="1434" t="s">
        <v>809</v>
      </c>
      <c r="B280" s="1941">
        <v>571015.54999999993</v>
      </c>
      <c r="C280" s="1451">
        <v>57.3</v>
      </c>
      <c r="D280" s="1941">
        <v>603079</v>
      </c>
      <c r="E280" s="1451">
        <v>64.3</v>
      </c>
      <c r="F280" s="1941">
        <v>635155.75</v>
      </c>
      <c r="G280" s="1451">
        <v>71.3</v>
      </c>
      <c r="H280" s="1433"/>
      <c r="I280" s="1434" t="s">
        <v>810</v>
      </c>
      <c r="J280" s="1941">
        <v>620484.9</v>
      </c>
      <c r="K280" s="1506">
        <v>64.400000000000006</v>
      </c>
      <c r="L280" s="1941">
        <v>653975.25</v>
      </c>
      <c r="M280" s="1451">
        <v>68</v>
      </c>
      <c r="N280" s="1941">
        <v>687586.25</v>
      </c>
      <c r="O280" s="1451">
        <v>80.900000000000006</v>
      </c>
    </row>
    <row r="281" spans="1:15" ht="17.25" thickTop="1" thickBot="1" x14ac:dyDescent="0.3">
      <c r="A281" s="1938" t="s">
        <v>811</v>
      </c>
      <c r="B281" s="1940">
        <v>588886</v>
      </c>
      <c r="C281" s="1452">
        <v>59.5</v>
      </c>
      <c r="D281" s="1940">
        <v>621655.29999999993</v>
      </c>
      <c r="E281" s="1452">
        <v>66.8</v>
      </c>
      <c r="F281" s="1940">
        <v>654559.5</v>
      </c>
      <c r="G281" s="1452">
        <v>74.099999999999994</v>
      </c>
      <c r="H281" s="1433"/>
      <c r="I281" s="1938" t="s">
        <v>812</v>
      </c>
      <c r="J281" s="1940">
        <v>639184.69999999995</v>
      </c>
      <c r="K281" s="1454">
        <v>66.8</v>
      </c>
      <c r="L281" s="1940">
        <v>673620.3</v>
      </c>
      <c r="M281" s="1452">
        <v>71</v>
      </c>
      <c r="N281" s="1940">
        <v>707941.9</v>
      </c>
      <c r="O281" s="1452">
        <v>83.9</v>
      </c>
    </row>
    <row r="282" spans="1:15" ht="17.25" thickTop="1" thickBot="1" x14ac:dyDescent="0.3">
      <c r="A282" s="1434" t="s">
        <v>813</v>
      </c>
      <c r="B282" s="1941">
        <v>606635.79999999993</v>
      </c>
      <c r="C282" s="1451">
        <v>61.7</v>
      </c>
      <c r="D282" s="1941">
        <v>640233.5</v>
      </c>
      <c r="E282" s="1451">
        <v>69.25</v>
      </c>
      <c r="F282" s="1941">
        <v>673965.15</v>
      </c>
      <c r="G282" s="1451">
        <v>76.8</v>
      </c>
      <c r="H282" s="1433"/>
      <c r="I282" s="1434" t="s">
        <v>814</v>
      </c>
      <c r="J282" s="1941">
        <v>657996.6</v>
      </c>
      <c r="K282" s="1506">
        <v>69.2</v>
      </c>
      <c r="L282" s="1941">
        <v>693028.8</v>
      </c>
      <c r="M282" s="1451">
        <v>74</v>
      </c>
      <c r="N282" s="1941">
        <v>728293.75</v>
      </c>
      <c r="O282" s="1451">
        <v>86.9</v>
      </c>
    </row>
    <row r="283" spans="1:15" ht="17.25" thickTop="1" thickBot="1" x14ac:dyDescent="0.3">
      <c r="A283" s="1938" t="s">
        <v>815</v>
      </c>
      <c r="B283" s="1940">
        <v>624386.54999999993</v>
      </c>
      <c r="C283" s="1452">
        <v>63.9</v>
      </c>
      <c r="D283" s="1940">
        <v>658808.85</v>
      </c>
      <c r="E283" s="1452">
        <v>71.75</v>
      </c>
      <c r="F283" s="1940">
        <v>693373.65</v>
      </c>
      <c r="G283" s="1452">
        <v>79.599999999999994</v>
      </c>
      <c r="H283" s="1433"/>
      <c r="I283" s="1938" t="s">
        <v>816</v>
      </c>
      <c r="J283" s="1940">
        <v>676580.5</v>
      </c>
      <c r="K283" s="1454">
        <v>71.599999999999994</v>
      </c>
      <c r="L283" s="1940">
        <v>712673.85</v>
      </c>
      <c r="M283" s="1452">
        <v>76</v>
      </c>
      <c r="N283" s="1940">
        <v>748532.55</v>
      </c>
      <c r="O283" s="1452">
        <v>89.9</v>
      </c>
    </row>
    <row r="284" spans="1:15" ht="17.25" thickTop="1" thickBot="1" x14ac:dyDescent="0.3">
      <c r="A284" s="1434" t="s">
        <v>817</v>
      </c>
      <c r="B284" s="1941">
        <v>642258.9</v>
      </c>
      <c r="C284" s="1451">
        <v>66.099999999999994</v>
      </c>
      <c r="D284" s="1941">
        <v>677389.9</v>
      </c>
      <c r="E284" s="1451">
        <v>74.2</v>
      </c>
      <c r="F284" s="1941">
        <v>712777.4</v>
      </c>
      <c r="G284" s="1451">
        <v>82.3</v>
      </c>
      <c r="H284" s="1433"/>
      <c r="I284" s="1434" t="s">
        <v>818</v>
      </c>
      <c r="J284" s="1941">
        <v>695278.4</v>
      </c>
      <c r="K284" s="1506">
        <v>74</v>
      </c>
      <c r="L284" s="1941">
        <v>732082.35</v>
      </c>
      <c r="M284" s="1451">
        <v>79</v>
      </c>
      <c r="N284" s="1941">
        <v>768889.14999999991</v>
      </c>
      <c r="O284" s="1451">
        <v>92.9</v>
      </c>
    </row>
    <row r="285" spans="1:15" ht="17.25" thickTop="1" thickBot="1" x14ac:dyDescent="0.3">
      <c r="A285" s="1938" t="s">
        <v>819</v>
      </c>
      <c r="B285" s="1940">
        <v>660010.6</v>
      </c>
      <c r="C285" s="1452">
        <v>68.3</v>
      </c>
      <c r="D285" s="1940">
        <v>695966.2</v>
      </c>
      <c r="E285" s="1452">
        <v>76.650000000000006</v>
      </c>
      <c r="F285" s="1940">
        <v>732186.85</v>
      </c>
      <c r="G285" s="1452">
        <v>85</v>
      </c>
      <c r="H285" s="1433"/>
      <c r="I285" s="1938" t="s">
        <v>820</v>
      </c>
      <c r="J285" s="1940">
        <v>713976.3</v>
      </c>
      <c r="K285" s="1452">
        <v>76.400000000000006</v>
      </c>
      <c r="L285" s="1940">
        <v>751610.55</v>
      </c>
      <c r="M285" s="1452">
        <v>81</v>
      </c>
      <c r="N285" s="1940">
        <v>789123.2</v>
      </c>
      <c r="O285" s="1452">
        <v>95.8</v>
      </c>
    </row>
    <row r="286" spans="1:15" ht="17.25" thickTop="1" thickBot="1" x14ac:dyDescent="0.3">
      <c r="A286" s="1434" t="s">
        <v>821</v>
      </c>
      <c r="B286" s="1941">
        <v>677761.35</v>
      </c>
      <c r="C286" s="1451">
        <v>70.5</v>
      </c>
      <c r="D286" s="1941">
        <v>714544.4</v>
      </c>
      <c r="E286" s="1451">
        <v>79.150000000000006</v>
      </c>
      <c r="F286" s="1941">
        <v>751592.5</v>
      </c>
      <c r="G286" s="1451">
        <v>87.8</v>
      </c>
      <c r="H286" s="1433"/>
      <c r="I286" s="1434" t="s">
        <v>822</v>
      </c>
      <c r="J286" s="1941">
        <v>732791.05</v>
      </c>
      <c r="K286" s="1451">
        <v>78.8</v>
      </c>
      <c r="L286" s="1941">
        <v>771134</v>
      </c>
      <c r="M286" s="1451">
        <v>84</v>
      </c>
      <c r="N286" s="1941">
        <v>809478.85</v>
      </c>
      <c r="O286" s="1451">
        <v>98.8</v>
      </c>
    </row>
    <row r="287" spans="1:15" ht="17.25" thickTop="1" thickBot="1" x14ac:dyDescent="0.3">
      <c r="A287" s="1938" t="s">
        <v>823</v>
      </c>
      <c r="B287" s="1940">
        <v>695512.1</v>
      </c>
      <c r="C287" s="1452">
        <v>72.7</v>
      </c>
      <c r="D287" s="1940">
        <v>733120.7</v>
      </c>
      <c r="E287" s="1452">
        <v>81.599999999999994</v>
      </c>
      <c r="F287" s="1940">
        <v>771000.05</v>
      </c>
      <c r="G287" s="1452">
        <v>90.5</v>
      </c>
      <c r="H287" s="1433"/>
      <c r="I287" s="1938" t="s">
        <v>824</v>
      </c>
      <c r="J287" s="1940">
        <v>751372.1</v>
      </c>
      <c r="K287" s="1452">
        <v>81.2</v>
      </c>
      <c r="L287" s="1940">
        <v>790545.35</v>
      </c>
      <c r="M287" s="1452">
        <v>86</v>
      </c>
      <c r="N287" s="1940">
        <v>829832.6</v>
      </c>
      <c r="O287" s="1452">
        <v>101.8</v>
      </c>
    </row>
    <row r="288" spans="1:15" ht="17.25" thickTop="1" thickBot="1" x14ac:dyDescent="0.3">
      <c r="A288" s="1434" t="s">
        <v>825</v>
      </c>
      <c r="B288" s="1941">
        <v>713381.6</v>
      </c>
      <c r="C288" s="1451">
        <v>74.900000000000006</v>
      </c>
      <c r="D288" s="1941">
        <v>751698.89999999991</v>
      </c>
      <c r="E288" s="1451">
        <v>84.1</v>
      </c>
      <c r="F288" s="1941">
        <v>790404.75</v>
      </c>
      <c r="G288" s="1451">
        <v>93.3</v>
      </c>
      <c r="H288" s="1433"/>
      <c r="I288" s="1434" t="s">
        <v>826</v>
      </c>
      <c r="J288" s="1941">
        <v>770186.85</v>
      </c>
      <c r="K288" s="1451">
        <v>83.5</v>
      </c>
      <c r="L288" s="1941">
        <v>810073.55</v>
      </c>
      <c r="M288" s="1451">
        <v>89</v>
      </c>
      <c r="N288" s="1941">
        <v>850189.2</v>
      </c>
      <c r="O288" s="1451">
        <v>104.8</v>
      </c>
    </row>
    <row r="289" spans="1:15" ht="17.25" thickTop="1" thickBot="1" x14ac:dyDescent="0.3">
      <c r="A289" s="1938" t="s">
        <v>827</v>
      </c>
      <c r="B289" s="1940">
        <v>731138.05</v>
      </c>
      <c r="C289" s="1452">
        <v>77.099999999999994</v>
      </c>
      <c r="D289" s="1940">
        <v>769576.95</v>
      </c>
      <c r="E289" s="1452">
        <v>86.55</v>
      </c>
      <c r="F289" s="1940">
        <v>809813.25</v>
      </c>
      <c r="G289" s="1452">
        <v>96</v>
      </c>
      <c r="H289" s="1433"/>
      <c r="I289" s="1938" t="s">
        <v>828</v>
      </c>
      <c r="J289" s="1940">
        <v>788889.5</v>
      </c>
      <c r="K289" s="1452">
        <v>85.9</v>
      </c>
      <c r="L289" s="1940">
        <v>829597.95</v>
      </c>
      <c r="M289" s="1452">
        <v>92</v>
      </c>
      <c r="N289" s="1940">
        <v>870542</v>
      </c>
      <c r="O289" s="1452">
        <v>107.8</v>
      </c>
    </row>
    <row r="290" spans="1:15" ht="17.25" thickTop="1" thickBot="1" x14ac:dyDescent="0.3">
      <c r="A290" s="1434" t="s">
        <v>829</v>
      </c>
      <c r="B290" s="1941">
        <v>748888.8</v>
      </c>
      <c r="C290" s="1451">
        <v>79.3</v>
      </c>
      <c r="D290" s="1941">
        <v>788853.39999999991</v>
      </c>
      <c r="E290" s="1451">
        <v>89.05</v>
      </c>
      <c r="F290" s="1941">
        <v>829217</v>
      </c>
      <c r="G290" s="1451">
        <v>98.8</v>
      </c>
      <c r="H290" s="1433"/>
      <c r="I290" s="1434" t="s">
        <v>830</v>
      </c>
      <c r="J290" s="1941">
        <v>807702.35</v>
      </c>
      <c r="K290" s="1451">
        <v>88.3</v>
      </c>
      <c r="L290" s="1941">
        <v>849125.2</v>
      </c>
      <c r="M290" s="1451">
        <v>94</v>
      </c>
      <c r="N290" s="1941">
        <v>890896.7</v>
      </c>
      <c r="O290" s="1451">
        <v>110.8</v>
      </c>
    </row>
    <row r="291" spans="1:15" ht="17.25" thickTop="1" thickBot="1" x14ac:dyDescent="0.3">
      <c r="A291" s="1938" t="s">
        <v>831</v>
      </c>
      <c r="B291" s="1940">
        <v>766639.55</v>
      </c>
      <c r="C291" s="1452">
        <v>81.5</v>
      </c>
      <c r="D291" s="1940">
        <v>807429.7</v>
      </c>
      <c r="E291" s="1452">
        <v>91.5</v>
      </c>
      <c r="F291" s="1940">
        <v>848625.5</v>
      </c>
      <c r="G291" s="1452">
        <v>101.5</v>
      </c>
      <c r="H291" s="1433"/>
      <c r="I291" s="1938" t="s">
        <v>832</v>
      </c>
      <c r="J291" s="1940">
        <v>826516.14999999991</v>
      </c>
      <c r="K291" s="1452">
        <v>90.7</v>
      </c>
      <c r="L291" s="1940">
        <v>868649.6</v>
      </c>
      <c r="M291" s="1452">
        <v>96</v>
      </c>
      <c r="N291" s="1940">
        <v>911250.45</v>
      </c>
      <c r="O291" s="1452">
        <v>113.8</v>
      </c>
    </row>
    <row r="292" spans="1:15" ht="17.25" thickTop="1" thickBot="1" x14ac:dyDescent="0.3">
      <c r="A292" s="1434" t="s">
        <v>833</v>
      </c>
      <c r="B292" s="1941">
        <v>784390.3</v>
      </c>
      <c r="C292" s="1451">
        <v>83.7</v>
      </c>
      <c r="D292" s="1941">
        <v>826007.89999999991</v>
      </c>
      <c r="E292" s="1451">
        <v>93.95</v>
      </c>
      <c r="F292" s="1941">
        <v>868033.05</v>
      </c>
      <c r="G292" s="1451">
        <v>104.2</v>
      </c>
      <c r="H292" s="1433"/>
      <c r="I292" s="1434" t="s">
        <v>834</v>
      </c>
      <c r="J292" s="1941">
        <v>845331.85</v>
      </c>
      <c r="K292" s="1451">
        <v>93.0852000000001</v>
      </c>
      <c r="L292" s="1941">
        <v>888175.89999999991</v>
      </c>
      <c r="M292" s="1451">
        <v>99</v>
      </c>
      <c r="N292" s="1941">
        <v>931606.1</v>
      </c>
      <c r="O292" s="1451">
        <v>116.8128</v>
      </c>
    </row>
    <row r="293" spans="1:15" ht="17.25" thickTop="1" thickBot="1" x14ac:dyDescent="0.3">
      <c r="A293" s="1440" t="s">
        <v>835</v>
      </c>
      <c r="B293" s="1940">
        <v>802499.2</v>
      </c>
      <c r="C293" s="1452">
        <v>85.924800000000005</v>
      </c>
      <c r="D293" s="1940">
        <v>844586.1</v>
      </c>
      <c r="E293" s="1452">
        <v>96.876000000000005</v>
      </c>
      <c r="F293" s="1940">
        <v>887438.7</v>
      </c>
      <c r="G293" s="1452">
        <v>107.8272</v>
      </c>
      <c r="H293" s="1433"/>
      <c r="I293" s="1938" t="s">
        <v>836</v>
      </c>
      <c r="J293" s="1940">
        <v>864148.5</v>
      </c>
      <c r="K293" s="1452">
        <v>95.472000000000094</v>
      </c>
      <c r="L293" s="1940">
        <v>907700.3</v>
      </c>
      <c r="M293" s="1452">
        <v>102</v>
      </c>
      <c r="N293" s="1940">
        <v>951961.75</v>
      </c>
      <c r="O293" s="1452">
        <v>119.80800000000001</v>
      </c>
    </row>
    <row r="294" spans="1:15" ht="17.25" thickTop="1" thickBot="1" x14ac:dyDescent="0.3">
      <c r="A294" s="1441" t="s">
        <v>837</v>
      </c>
      <c r="B294" s="1941">
        <v>820368.7</v>
      </c>
      <c r="C294" s="1451">
        <v>88.1280000000001</v>
      </c>
      <c r="D294" s="1941">
        <v>863164.3</v>
      </c>
      <c r="E294" s="1451">
        <v>99.36</v>
      </c>
      <c r="F294" s="1941">
        <v>906843.39999999991</v>
      </c>
      <c r="G294" s="1451">
        <v>110.592</v>
      </c>
      <c r="H294" s="1433"/>
      <c r="I294" s="1434" t="s">
        <v>838</v>
      </c>
      <c r="J294" s="1941">
        <v>882962.3</v>
      </c>
      <c r="K294" s="1451">
        <v>97.858800000000102</v>
      </c>
      <c r="L294" s="1941">
        <v>927226.6</v>
      </c>
      <c r="M294" s="1451">
        <v>104</v>
      </c>
      <c r="N294" s="1941">
        <v>972313.59999999998</v>
      </c>
      <c r="O294" s="1451">
        <v>122.8032</v>
      </c>
    </row>
    <row r="295" spans="1:15" ht="17.25" thickTop="1" thickBot="1" x14ac:dyDescent="0.3">
      <c r="A295" s="1440" t="s">
        <v>839</v>
      </c>
      <c r="B295" s="1940">
        <v>838240.1</v>
      </c>
      <c r="C295" s="1452">
        <v>90.331200000000095</v>
      </c>
      <c r="D295" s="1940">
        <v>881740.6</v>
      </c>
      <c r="E295" s="1452">
        <v>101.84399999999999</v>
      </c>
      <c r="F295" s="1940">
        <v>926253.8</v>
      </c>
      <c r="G295" s="1452">
        <v>113.35680000000001</v>
      </c>
      <c r="H295" s="1433"/>
      <c r="I295" s="1938" t="s">
        <v>840</v>
      </c>
      <c r="J295" s="1940">
        <v>901776.1</v>
      </c>
      <c r="K295" s="1452">
        <v>100.2456</v>
      </c>
      <c r="L295" s="1940">
        <v>946751.95</v>
      </c>
      <c r="M295" s="1452">
        <v>107</v>
      </c>
      <c r="N295" s="1940">
        <v>992668.3</v>
      </c>
      <c r="O295" s="1452">
        <v>125.7984</v>
      </c>
    </row>
    <row r="296" spans="1:15" ht="17.25" thickTop="1" thickBot="1" x14ac:dyDescent="0.3">
      <c r="A296" s="1441" t="s">
        <v>841</v>
      </c>
      <c r="B296" s="1941">
        <v>856109.6</v>
      </c>
      <c r="C296" s="1451">
        <v>92.534400000000105</v>
      </c>
      <c r="D296" s="1941">
        <v>900316.89999999991</v>
      </c>
      <c r="E296" s="1451">
        <v>104.328</v>
      </c>
      <c r="F296" s="1941">
        <v>945656.6</v>
      </c>
      <c r="G296" s="1451">
        <v>116.1216</v>
      </c>
      <c r="H296" s="1433"/>
      <c r="I296" s="1434" t="s">
        <v>842</v>
      </c>
      <c r="J296" s="1941">
        <v>920593.7</v>
      </c>
      <c r="K296" s="1451">
        <v>102.6324</v>
      </c>
      <c r="L296" s="1941">
        <v>966277.3</v>
      </c>
      <c r="M296" s="1451">
        <v>109</v>
      </c>
      <c r="N296" s="1941">
        <v>1013024.8999999999</v>
      </c>
      <c r="O296" s="1451">
        <v>128.7936</v>
      </c>
    </row>
    <row r="297" spans="1:15" ht="17.25" thickTop="1" thickBot="1" x14ac:dyDescent="0.3">
      <c r="A297" s="1440" t="s">
        <v>843</v>
      </c>
      <c r="B297" s="1940">
        <v>873981.95</v>
      </c>
      <c r="C297" s="1452">
        <v>94.7376000000001</v>
      </c>
      <c r="D297" s="1940">
        <v>918897.95</v>
      </c>
      <c r="E297" s="1452">
        <v>106.812</v>
      </c>
      <c r="F297" s="1940">
        <v>965066.05</v>
      </c>
      <c r="G297" s="1452">
        <v>118.88639999999999</v>
      </c>
      <c r="H297" s="1433"/>
      <c r="I297" s="1938" t="s">
        <v>844</v>
      </c>
      <c r="J297" s="1940">
        <v>939409.39999999991</v>
      </c>
      <c r="K297" s="1452">
        <v>105.0192</v>
      </c>
      <c r="L297" s="1940">
        <v>985793.14999999991</v>
      </c>
      <c r="M297" s="1452">
        <v>112</v>
      </c>
      <c r="N297" s="1940">
        <v>1033381.5</v>
      </c>
      <c r="O297" s="1452">
        <v>131.78880000000001</v>
      </c>
    </row>
    <row r="298" spans="1:15" ht="17.25" thickTop="1" thickBot="1" x14ac:dyDescent="0.3">
      <c r="A298" s="1441" t="s">
        <v>845</v>
      </c>
      <c r="B298" s="1941">
        <v>891853.35</v>
      </c>
      <c r="C298" s="1451">
        <v>96.940800000000095</v>
      </c>
      <c r="D298" s="1941">
        <v>937473.3</v>
      </c>
      <c r="E298" s="1451">
        <v>109.29600000000001</v>
      </c>
      <c r="F298" s="1941">
        <v>984472.64999999991</v>
      </c>
      <c r="G298" s="1451">
        <v>121.6512</v>
      </c>
      <c r="H298" s="1433"/>
      <c r="I298" s="1434" t="s">
        <v>846</v>
      </c>
      <c r="J298" s="1941">
        <v>958223.2</v>
      </c>
      <c r="K298" s="1451">
        <v>107.40600000000001</v>
      </c>
      <c r="L298" s="1941">
        <v>1005329.8999999999</v>
      </c>
      <c r="M298" s="1451">
        <v>114</v>
      </c>
      <c r="N298" s="1941">
        <v>1053734.3</v>
      </c>
      <c r="O298" s="1451">
        <v>134.78399999999999</v>
      </c>
    </row>
    <row r="299" spans="1:15" ht="17.25" thickTop="1" thickBot="1" x14ac:dyDescent="0.3">
      <c r="A299" s="1440" t="s">
        <v>847</v>
      </c>
      <c r="B299" s="1940">
        <v>909722.85</v>
      </c>
      <c r="C299" s="1452">
        <v>99.144000000000105</v>
      </c>
      <c r="D299" s="1940">
        <v>956049.6</v>
      </c>
      <c r="E299" s="1452">
        <v>111.78</v>
      </c>
      <c r="F299" s="1940">
        <v>1003876.3999999999</v>
      </c>
      <c r="G299" s="1452">
        <v>124.416</v>
      </c>
      <c r="H299" s="1433"/>
      <c r="I299" s="1938" t="s">
        <v>848</v>
      </c>
      <c r="J299" s="1940">
        <v>977038.89999999991</v>
      </c>
      <c r="K299" s="1452">
        <v>109.7928</v>
      </c>
      <c r="L299" s="1940">
        <v>1024851.45</v>
      </c>
      <c r="M299" s="1452">
        <v>117</v>
      </c>
      <c r="N299" s="1940">
        <v>1074087.0999999999</v>
      </c>
      <c r="O299" s="1452">
        <v>137.7792</v>
      </c>
    </row>
    <row r="300" spans="1:15" ht="17.25" thickTop="1" thickBot="1" x14ac:dyDescent="0.3">
      <c r="A300" s="1441" t="s">
        <v>849</v>
      </c>
      <c r="B300" s="1941">
        <v>927595.2</v>
      </c>
      <c r="C300" s="1451">
        <v>101.3472</v>
      </c>
      <c r="D300" s="1941">
        <v>974627.8</v>
      </c>
      <c r="E300" s="1451">
        <v>114.264</v>
      </c>
      <c r="F300" s="1941">
        <v>1023284.8999999999</v>
      </c>
      <c r="G300" s="1451">
        <v>127.1808</v>
      </c>
      <c r="H300" s="1433"/>
      <c r="I300" s="1434" t="s">
        <v>850</v>
      </c>
      <c r="J300" s="1941">
        <v>995852.7</v>
      </c>
      <c r="K300" s="1451">
        <v>112.17959999999999</v>
      </c>
      <c r="L300" s="1941">
        <v>1044380.6</v>
      </c>
      <c r="M300" s="1451">
        <v>120</v>
      </c>
      <c r="N300" s="1941">
        <v>1094442.75</v>
      </c>
      <c r="O300" s="1451">
        <v>140.77440000000001</v>
      </c>
    </row>
    <row r="301" spans="1:15" ht="17.25" thickTop="1" thickBot="1" x14ac:dyDescent="0.3">
      <c r="A301" s="1440" t="s">
        <v>851</v>
      </c>
      <c r="B301" s="1940">
        <v>945462.8</v>
      </c>
      <c r="C301" s="1452">
        <v>103.5504</v>
      </c>
      <c r="D301" s="1940">
        <v>993203.14999999991</v>
      </c>
      <c r="E301" s="1452">
        <v>116.748</v>
      </c>
      <c r="F301" s="1940">
        <v>1042690.55</v>
      </c>
      <c r="G301" s="1452">
        <v>129.94560000000001</v>
      </c>
      <c r="H301" s="1433"/>
      <c r="I301" s="1938" t="s">
        <v>852</v>
      </c>
      <c r="J301" s="1940">
        <v>1014670.3</v>
      </c>
      <c r="K301" s="1452">
        <v>114.5664</v>
      </c>
      <c r="L301" s="1940">
        <v>1063904.05</v>
      </c>
      <c r="M301" s="1452">
        <v>122</v>
      </c>
      <c r="N301" s="1940">
        <v>1114796.5</v>
      </c>
      <c r="O301" s="1452">
        <v>143.7696</v>
      </c>
    </row>
    <row r="302" spans="1:15" ht="17.25" thickTop="1" thickBot="1" x14ac:dyDescent="0.3">
      <c r="A302" s="1441" t="s">
        <v>853</v>
      </c>
      <c r="B302" s="1941">
        <v>963332.3</v>
      </c>
      <c r="C302" s="1451">
        <v>105.75360000000001</v>
      </c>
      <c r="D302" s="1941">
        <v>1011782.3</v>
      </c>
      <c r="E302" s="1451">
        <v>119.232</v>
      </c>
      <c r="F302" s="1941">
        <v>1062094.3</v>
      </c>
      <c r="G302" s="1451">
        <v>132.71039999999999</v>
      </c>
      <c r="H302" s="1433"/>
      <c r="I302" s="1434" t="s">
        <v>854</v>
      </c>
      <c r="J302" s="1941">
        <v>1033485.05</v>
      </c>
      <c r="K302" s="1451">
        <v>116.9532</v>
      </c>
      <c r="L302" s="1941">
        <v>1083428.45</v>
      </c>
      <c r="M302" s="1451">
        <v>124</v>
      </c>
      <c r="N302" s="1941">
        <v>1135153.0999999999</v>
      </c>
      <c r="O302" s="1451">
        <v>146.76480000000001</v>
      </c>
    </row>
    <row r="303" spans="1:15" ht="17.25" thickTop="1" thickBot="1" x14ac:dyDescent="0.3">
      <c r="A303" s="1440" t="s">
        <v>855</v>
      </c>
      <c r="B303" s="1940">
        <v>981202.75</v>
      </c>
      <c r="C303" s="1452">
        <v>107.9568</v>
      </c>
      <c r="D303" s="1940">
        <v>1030360.5</v>
      </c>
      <c r="E303" s="1452">
        <v>121.71599999999999</v>
      </c>
      <c r="F303" s="1940">
        <v>1081502.8</v>
      </c>
      <c r="G303" s="1452">
        <v>135.4752</v>
      </c>
      <c r="H303" s="1433"/>
      <c r="I303" s="1938" t="s">
        <v>856</v>
      </c>
      <c r="J303" s="1940">
        <v>1052299.8</v>
      </c>
      <c r="K303" s="1452">
        <v>119.34</v>
      </c>
      <c r="L303" s="1940">
        <v>1102953.8</v>
      </c>
      <c r="M303" s="1452">
        <v>127</v>
      </c>
      <c r="N303" s="1940">
        <v>1155505.8999999999</v>
      </c>
      <c r="O303" s="1452">
        <v>149.76</v>
      </c>
    </row>
    <row r="304" spans="1:15" ht="17.25" thickTop="1" thickBot="1" x14ac:dyDescent="0.3">
      <c r="A304" s="1441" t="s">
        <v>857</v>
      </c>
      <c r="B304" s="1941">
        <v>999075.1</v>
      </c>
      <c r="C304" s="1451">
        <v>110.16</v>
      </c>
      <c r="D304" s="1941">
        <v>1048935.8499999999</v>
      </c>
      <c r="E304" s="1451">
        <v>124.2</v>
      </c>
      <c r="F304" s="1941">
        <v>1100911.3</v>
      </c>
      <c r="G304" s="1451">
        <v>138.24</v>
      </c>
      <c r="H304" s="1433"/>
      <c r="I304" s="1434" t="s">
        <v>858</v>
      </c>
      <c r="J304" s="1941">
        <v>1071116.45</v>
      </c>
      <c r="K304" s="1451">
        <v>121.7268</v>
      </c>
      <c r="L304" s="1941">
        <v>1122479.1499999999</v>
      </c>
      <c r="M304" s="1451">
        <v>130</v>
      </c>
      <c r="N304" s="1941">
        <v>1175860.5999999999</v>
      </c>
      <c r="O304" s="1451">
        <v>152.7552</v>
      </c>
    </row>
    <row r="305" spans="1:15" ht="17.25" thickTop="1" thickBot="1" x14ac:dyDescent="0.3">
      <c r="A305" s="1440" t="s">
        <v>859</v>
      </c>
      <c r="B305" s="1940">
        <v>1016945.55</v>
      </c>
      <c r="C305" s="1452">
        <v>112.36320000000001</v>
      </c>
      <c r="D305" s="1940">
        <v>1067515</v>
      </c>
      <c r="E305" s="1452">
        <v>126.684</v>
      </c>
      <c r="F305" s="1940">
        <v>1120316</v>
      </c>
      <c r="G305" s="1452">
        <v>141.00479999999999</v>
      </c>
      <c r="H305" s="1433"/>
      <c r="I305" s="1938" t="s">
        <v>860</v>
      </c>
      <c r="J305" s="1940">
        <v>1089932.1499999999</v>
      </c>
      <c r="K305" s="1452">
        <v>124.11360000000001</v>
      </c>
      <c r="L305" s="1940">
        <v>1142008.3</v>
      </c>
      <c r="M305" s="1452">
        <v>132</v>
      </c>
      <c r="N305" s="1940">
        <v>1196214.3499999999</v>
      </c>
      <c r="O305" s="1452">
        <v>155.75040000000001</v>
      </c>
    </row>
    <row r="306" spans="1:15" ht="17.25" thickTop="1" thickBot="1" x14ac:dyDescent="0.3">
      <c r="A306" s="1441" t="s">
        <v>861</v>
      </c>
      <c r="B306" s="1941">
        <v>1034816</v>
      </c>
      <c r="C306" s="1451">
        <v>114.5664</v>
      </c>
      <c r="D306" s="1941">
        <v>1086093.2</v>
      </c>
      <c r="E306" s="1451">
        <v>129.16800000000001</v>
      </c>
      <c r="F306" s="1941">
        <v>1139725.45</v>
      </c>
      <c r="G306" s="1451">
        <v>143.7696</v>
      </c>
      <c r="H306" s="1433"/>
      <c r="I306" s="1434" t="s">
        <v>862</v>
      </c>
      <c r="J306" s="1941">
        <v>1108745</v>
      </c>
      <c r="K306" s="1451">
        <v>126.5004</v>
      </c>
      <c r="L306" s="1941">
        <v>1161530.8</v>
      </c>
      <c r="M306" s="1451">
        <v>135</v>
      </c>
      <c r="N306" s="1941">
        <v>1216570.95</v>
      </c>
      <c r="O306" s="1451">
        <v>158.7456</v>
      </c>
    </row>
    <row r="307" spans="1:15" ht="17.25" thickTop="1" thickBot="1" x14ac:dyDescent="0.3">
      <c r="A307" s="1440" t="s">
        <v>863</v>
      </c>
      <c r="B307" s="1940">
        <v>1052686.45</v>
      </c>
      <c r="C307" s="1452">
        <v>116.7696</v>
      </c>
      <c r="D307" s="1940">
        <v>1104669.5</v>
      </c>
      <c r="E307" s="1452">
        <v>131.65199999999999</v>
      </c>
      <c r="F307" s="1940">
        <v>1159131.0999999999</v>
      </c>
      <c r="G307" s="1452">
        <v>146.53440000000001</v>
      </c>
      <c r="H307" s="1433"/>
      <c r="I307" s="1938" t="s">
        <v>864</v>
      </c>
      <c r="J307" s="1940">
        <v>1127561.6499999999</v>
      </c>
      <c r="K307" s="1452">
        <v>128.88720000000001</v>
      </c>
      <c r="L307" s="1940">
        <v>1181059</v>
      </c>
      <c r="M307" s="1452">
        <v>138</v>
      </c>
      <c r="N307" s="1940">
        <v>1236925.6499999999</v>
      </c>
      <c r="O307" s="1452">
        <v>161.74080000000001</v>
      </c>
    </row>
    <row r="308" spans="1:15" ht="17.25" thickTop="1" thickBot="1" x14ac:dyDescent="0.3">
      <c r="A308" s="1441" t="s">
        <v>865</v>
      </c>
      <c r="B308" s="1941">
        <v>1070558.8</v>
      </c>
      <c r="C308" s="1451">
        <v>118.97280000000001</v>
      </c>
      <c r="D308" s="1941">
        <v>1123247.7</v>
      </c>
      <c r="E308" s="1451">
        <v>134.136</v>
      </c>
      <c r="F308" s="1941">
        <v>1178536.75</v>
      </c>
      <c r="G308" s="1451">
        <v>149.29920000000001</v>
      </c>
      <c r="H308" s="1433"/>
      <c r="I308" s="1434" t="s">
        <v>866</v>
      </c>
      <c r="J308" s="1941">
        <v>1146376.3999999999</v>
      </c>
      <c r="K308" s="1451">
        <v>131.274</v>
      </c>
      <c r="L308" s="1941">
        <v>1200582.45</v>
      </c>
      <c r="M308" s="1451">
        <v>140</v>
      </c>
      <c r="N308" s="1941">
        <v>1257277.5</v>
      </c>
      <c r="O308" s="1451">
        <v>164.73599999999999</v>
      </c>
    </row>
    <row r="309" spans="1:15" ht="17.25" thickTop="1" thickBot="1" x14ac:dyDescent="0.3">
      <c r="A309" s="1440" t="s">
        <v>867</v>
      </c>
      <c r="B309" s="1940">
        <v>1088429.25</v>
      </c>
      <c r="C309" s="1452">
        <v>121.176</v>
      </c>
      <c r="D309" s="1940">
        <v>1141823.05</v>
      </c>
      <c r="E309" s="1452">
        <v>136.62</v>
      </c>
      <c r="F309" s="1940">
        <v>1197943.3499999999</v>
      </c>
      <c r="G309" s="1452">
        <v>152.06399999999999</v>
      </c>
      <c r="H309" s="1433"/>
      <c r="I309" s="1938" t="s">
        <v>868</v>
      </c>
      <c r="J309" s="1940">
        <v>1165190.2</v>
      </c>
      <c r="K309" s="1452">
        <v>133.66079999999999</v>
      </c>
      <c r="L309" s="1940">
        <v>1220107.8</v>
      </c>
      <c r="M309" s="1452">
        <v>142</v>
      </c>
      <c r="N309" s="1940">
        <v>1277633.1499999999</v>
      </c>
      <c r="O309" s="1452">
        <v>167.7312</v>
      </c>
    </row>
    <row r="310" spans="1:15" ht="17.25" thickTop="1" thickBot="1" x14ac:dyDescent="0.3">
      <c r="A310" s="1441" t="s">
        <v>869</v>
      </c>
      <c r="B310" s="1941">
        <v>1106296.8499999999</v>
      </c>
      <c r="C310" s="1451">
        <v>123.3792</v>
      </c>
      <c r="D310" s="1941">
        <v>1160402.2</v>
      </c>
      <c r="E310" s="1451">
        <v>139.10400000000001</v>
      </c>
      <c r="F310" s="1941">
        <v>1217351.8499999999</v>
      </c>
      <c r="G310" s="1451">
        <v>154.8288</v>
      </c>
      <c r="H310" s="1433"/>
      <c r="I310" s="1434" t="s">
        <v>870</v>
      </c>
      <c r="J310" s="1941">
        <v>1184006.8499999999</v>
      </c>
      <c r="K310" s="1451">
        <v>136.04759999999999</v>
      </c>
      <c r="L310" s="1941">
        <v>1239641.7</v>
      </c>
      <c r="M310" s="1451">
        <v>145</v>
      </c>
      <c r="N310" s="1941">
        <v>1297988.8</v>
      </c>
      <c r="O310" s="1451">
        <v>170.72640000000001</v>
      </c>
    </row>
    <row r="311" spans="1:15" ht="17.25" thickTop="1" thickBot="1" x14ac:dyDescent="0.3">
      <c r="A311" s="1440" t="s">
        <v>871</v>
      </c>
      <c r="B311" s="1940">
        <v>1124168.25</v>
      </c>
      <c r="C311" s="1452">
        <v>125.58240000000001</v>
      </c>
      <c r="D311" s="1940">
        <v>1178980.3999999999</v>
      </c>
      <c r="E311" s="1452">
        <v>141.58799999999999</v>
      </c>
      <c r="F311" s="1940">
        <v>1236755.5999999999</v>
      </c>
      <c r="G311" s="1452">
        <v>157.59360000000001</v>
      </c>
      <c r="H311" s="1433"/>
      <c r="I311" s="1938" t="s">
        <v>872</v>
      </c>
      <c r="J311" s="1940">
        <v>1202821.5999999999</v>
      </c>
      <c r="K311" s="1452">
        <v>138.43440000000001</v>
      </c>
      <c r="L311" s="1940">
        <v>1259159.45</v>
      </c>
      <c r="M311" s="1452">
        <v>148</v>
      </c>
      <c r="N311" s="1940">
        <v>1318345.3999999999</v>
      </c>
      <c r="O311" s="1452">
        <v>173.7216</v>
      </c>
    </row>
    <row r="312" spans="1:15" ht="17.25" thickTop="1" thickBot="1" x14ac:dyDescent="0.3">
      <c r="A312" s="1441" t="s">
        <v>873</v>
      </c>
      <c r="B312" s="1941">
        <v>1142039.6499999999</v>
      </c>
      <c r="C312" s="1451">
        <v>127.7856</v>
      </c>
      <c r="D312" s="1941">
        <v>1197557.6499999999</v>
      </c>
      <c r="E312" s="1451">
        <v>144.072</v>
      </c>
      <c r="F312" s="1941">
        <v>1256164.0999999999</v>
      </c>
      <c r="G312" s="1451">
        <v>160.35839999999999</v>
      </c>
      <c r="H312" s="1433"/>
      <c r="I312" s="1434" t="s">
        <v>874</v>
      </c>
      <c r="J312" s="1941">
        <v>1221638.25</v>
      </c>
      <c r="K312" s="1451">
        <v>140.8212</v>
      </c>
      <c r="L312" s="1941">
        <v>1278683.8499999999</v>
      </c>
      <c r="M312" s="1451">
        <v>150</v>
      </c>
      <c r="N312" s="1941">
        <v>1338695.3499999999</v>
      </c>
      <c r="O312" s="1451">
        <v>176.71680000000001</v>
      </c>
    </row>
    <row r="313" spans="1:15" ht="17.25" thickTop="1" thickBot="1" x14ac:dyDescent="0.3">
      <c r="A313" s="1440" t="s">
        <v>875</v>
      </c>
      <c r="B313" s="1940">
        <v>1159908.2</v>
      </c>
      <c r="C313" s="1452">
        <v>129.9888</v>
      </c>
      <c r="D313" s="1940">
        <v>1216134.8999999999</v>
      </c>
      <c r="E313" s="1452">
        <v>146.55600000000001</v>
      </c>
      <c r="F313" s="1940">
        <v>1275570.7</v>
      </c>
      <c r="G313" s="1452">
        <v>163.1232</v>
      </c>
      <c r="H313" s="1433"/>
      <c r="I313" s="1938" t="s">
        <v>876</v>
      </c>
      <c r="J313" s="1940">
        <v>1259266.8</v>
      </c>
      <c r="K313" s="1452">
        <v>143.208</v>
      </c>
      <c r="L313" s="1940">
        <v>1298210.1499999999</v>
      </c>
      <c r="M313" s="1452">
        <v>153</v>
      </c>
      <c r="N313" s="1940">
        <v>1359051.95</v>
      </c>
      <c r="O313" s="1452">
        <v>179.71199999999999</v>
      </c>
    </row>
    <row r="314" spans="1:15" ht="17.25" thickTop="1" thickBot="1" x14ac:dyDescent="0.3">
      <c r="A314" s="1441" t="s">
        <v>877</v>
      </c>
      <c r="B314" s="1941">
        <v>1177778.6499999999</v>
      </c>
      <c r="C314" s="1451">
        <v>132.19200000000001</v>
      </c>
      <c r="D314" s="1941">
        <v>1234710.25</v>
      </c>
      <c r="E314" s="1451">
        <v>149.04</v>
      </c>
      <c r="F314" s="1941">
        <v>1294976.3499999999</v>
      </c>
      <c r="G314" s="1451">
        <v>165.88800000000001</v>
      </c>
      <c r="H314" s="1433"/>
      <c r="I314" s="1434" t="s">
        <v>878</v>
      </c>
      <c r="J314" s="1941">
        <v>1263804.95</v>
      </c>
      <c r="K314" s="1451">
        <v>145.59479999999999</v>
      </c>
      <c r="L314" s="1941">
        <v>1317734.55</v>
      </c>
      <c r="M314" s="1451">
        <v>155</v>
      </c>
      <c r="N314" s="1941">
        <v>1379408.55</v>
      </c>
      <c r="O314" s="1451">
        <v>182.7072</v>
      </c>
    </row>
    <row r="315" spans="1:15" ht="17.25" thickTop="1" thickBot="1" x14ac:dyDescent="0.3">
      <c r="A315" s="1440" t="s">
        <v>879</v>
      </c>
      <c r="B315" s="1940">
        <v>1195651.95</v>
      </c>
      <c r="C315" s="1452">
        <v>134.39519999999999</v>
      </c>
      <c r="D315" s="1940">
        <v>1253289.3999999999</v>
      </c>
      <c r="E315" s="1452">
        <v>151.524</v>
      </c>
      <c r="F315" s="1940">
        <v>1314382</v>
      </c>
      <c r="G315" s="1452">
        <v>168.65280000000001</v>
      </c>
      <c r="H315" s="1433"/>
      <c r="I315" s="1938" t="s">
        <v>880</v>
      </c>
      <c r="J315" s="1940">
        <v>1278084.3999999999</v>
      </c>
      <c r="K315" s="1452">
        <v>147.98159999999999</v>
      </c>
      <c r="L315" s="1940">
        <v>1337260.8499999999</v>
      </c>
      <c r="M315" s="1452">
        <v>158</v>
      </c>
      <c r="N315" s="1940">
        <v>1399760.4</v>
      </c>
      <c r="O315" s="1452">
        <v>185.70240000000001</v>
      </c>
    </row>
    <row r="316" spans="1:15" ht="17.25" thickTop="1" thickBot="1" x14ac:dyDescent="0.3">
      <c r="A316" s="1441" t="s">
        <v>881</v>
      </c>
      <c r="B316" s="1941">
        <v>1213522.3999999999</v>
      </c>
      <c r="C316" s="1451">
        <v>136.5984</v>
      </c>
      <c r="D316" s="1941">
        <v>1271867.5999999999</v>
      </c>
      <c r="E316" s="1451">
        <v>154.00800000000001</v>
      </c>
      <c r="F316" s="1941">
        <v>1333786.7</v>
      </c>
      <c r="G316" s="1451">
        <v>171.41759999999999</v>
      </c>
      <c r="H316" s="1433"/>
      <c r="I316" s="1434" t="s">
        <v>882</v>
      </c>
      <c r="J316" s="1941">
        <v>1296900.0999999999</v>
      </c>
      <c r="K316" s="1451">
        <v>150.36840000000001</v>
      </c>
      <c r="L316" s="1941">
        <v>1356786.2</v>
      </c>
      <c r="M316" s="1451">
        <v>160</v>
      </c>
      <c r="N316" s="1941">
        <v>1420117</v>
      </c>
      <c r="O316" s="1451">
        <v>188.69759999999999</v>
      </c>
    </row>
    <row r="317" spans="1:15" ht="17.25" thickTop="1" thickBot="1" x14ac:dyDescent="0.3">
      <c r="A317" s="1440" t="s">
        <v>883</v>
      </c>
      <c r="B317" s="1940">
        <v>1231391.8999999999</v>
      </c>
      <c r="C317" s="1452">
        <v>138.80160000000001</v>
      </c>
      <c r="D317" s="1940">
        <v>1290442.95</v>
      </c>
      <c r="E317" s="1452">
        <v>156.49199999999999</v>
      </c>
      <c r="F317" s="1940">
        <v>1353195.2</v>
      </c>
      <c r="G317" s="1452">
        <v>174.1824</v>
      </c>
      <c r="H317" s="1433"/>
      <c r="I317" s="1938" t="s">
        <v>884</v>
      </c>
      <c r="J317" s="1940">
        <v>1315712.95</v>
      </c>
      <c r="K317" s="1452">
        <v>152.7552</v>
      </c>
      <c r="L317" s="1940">
        <v>1376311.55</v>
      </c>
      <c r="M317" s="1452">
        <v>163</v>
      </c>
      <c r="N317" s="1940">
        <v>1440469.8</v>
      </c>
      <c r="O317" s="1452">
        <v>191.69280000000001</v>
      </c>
    </row>
    <row r="318" spans="1:15" ht="17.25" thickTop="1" thickBot="1" x14ac:dyDescent="0.3">
      <c r="A318" s="1441" t="s">
        <v>885</v>
      </c>
      <c r="B318" s="1941">
        <v>1249261.3999999999</v>
      </c>
      <c r="C318" s="1451">
        <v>141.00479999999999</v>
      </c>
      <c r="D318" s="1941">
        <v>1309019.25</v>
      </c>
      <c r="E318" s="1451">
        <v>158.976</v>
      </c>
      <c r="F318" s="1941">
        <v>1372602.75</v>
      </c>
      <c r="G318" s="1451">
        <v>176.94720000000001</v>
      </c>
      <c r="H318" s="1433"/>
      <c r="I318" s="1434" t="s">
        <v>886</v>
      </c>
      <c r="J318" s="1941">
        <v>1334528.6499999999</v>
      </c>
      <c r="K318" s="1451">
        <v>155.142</v>
      </c>
      <c r="L318" s="1941">
        <v>1395837.85</v>
      </c>
      <c r="M318" s="1451">
        <v>166</v>
      </c>
      <c r="N318" s="1941">
        <v>1460825.45</v>
      </c>
      <c r="O318" s="1451">
        <v>194.68799999999999</v>
      </c>
    </row>
    <row r="319" spans="1:15" ht="17.25" thickTop="1" thickBot="1" x14ac:dyDescent="0.3">
      <c r="A319" s="1440" t="s">
        <v>887</v>
      </c>
      <c r="B319" s="1940">
        <v>1267131.8499999999</v>
      </c>
      <c r="C319" s="1452">
        <v>143.208</v>
      </c>
      <c r="D319" s="1940">
        <v>1327600.3</v>
      </c>
      <c r="E319" s="1452">
        <v>161.46</v>
      </c>
      <c r="F319" s="1940">
        <v>1392008.4</v>
      </c>
      <c r="G319" s="1452">
        <v>179.71199999999999</v>
      </c>
      <c r="H319" s="1433"/>
      <c r="I319" s="1938" t="s">
        <v>888</v>
      </c>
      <c r="J319" s="1940">
        <v>1353342.45</v>
      </c>
      <c r="K319" s="1452">
        <v>157.52879999999999</v>
      </c>
      <c r="L319" s="1940">
        <v>1415363.2</v>
      </c>
      <c r="M319" s="1452">
        <v>167</v>
      </c>
      <c r="N319" s="1940">
        <v>1481179.2</v>
      </c>
      <c r="O319" s="1452">
        <v>197.6832</v>
      </c>
    </row>
    <row r="320" spans="1:15" ht="17.25" thickTop="1" thickBot="1" x14ac:dyDescent="0.3">
      <c r="A320" s="1441" t="s">
        <v>889</v>
      </c>
      <c r="B320" s="1941">
        <v>1285002.3</v>
      </c>
      <c r="C320" s="1451">
        <v>145.41120000000001</v>
      </c>
      <c r="D320" s="1941">
        <v>1346176.6</v>
      </c>
      <c r="E320" s="1451">
        <v>163.94399999999999</v>
      </c>
      <c r="F320" s="1941">
        <v>1411413.1</v>
      </c>
      <c r="G320" s="1451">
        <v>182.4768</v>
      </c>
      <c r="H320" s="1433"/>
      <c r="I320" s="1434" t="s">
        <v>890</v>
      </c>
      <c r="J320" s="1941">
        <v>1372157.2</v>
      </c>
      <c r="K320" s="1451">
        <v>159.91560000000001</v>
      </c>
      <c r="L320" s="1941">
        <v>1434888.55</v>
      </c>
      <c r="M320" s="1451">
        <v>170</v>
      </c>
      <c r="N320" s="1941">
        <v>1501534.85</v>
      </c>
      <c r="O320" s="1451">
        <v>200.67840000000001</v>
      </c>
    </row>
    <row r="321" spans="1:15" ht="17.25" thickTop="1" thickBot="1" x14ac:dyDescent="0.3">
      <c r="A321" s="1440" t="s">
        <v>891</v>
      </c>
      <c r="B321" s="1940">
        <v>1302872.75</v>
      </c>
      <c r="C321" s="1452">
        <v>147.61439999999999</v>
      </c>
      <c r="D321" s="1940">
        <v>1364752.9</v>
      </c>
      <c r="E321" s="1452">
        <v>166.428</v>
      </c>
      <c r="F321" s="1940">
        <v>1430821.6</v>
      </c>
      <c r="G321" s="1452">
        <v>185.24160000000001</v>
      </c>
      <c r="H321" s="1433"/>
      <c r="I321" s="1498"/>
      <c r="J321" s="1442">
        <v>0</v>
      </c>
      <c r="K321" s="1500"/>
      <c r="L321" s="1442">
        <v>0</v>
      </c>
      <c r="M321" s="1502">
        <v>0</v>
      </c>
      <c r="N321" s="1442">
        <v>0</v>
      </c>
      <c r="O321" s="1500"/>
    </row>
    <row r="322" spans="1:15" ht="17.25" thickTop="1" thickBot="1" x14ac:dyDescent="0.3">
      <c r="A322" s="1499"/>
      <c r="B322" s="1437">
        <v>0</v>
      </c>
      <c r="C322" s="1500"/>
      <c r="D322" s="1501">
        <v>0</v>
      </c>
      <c r="E322" s="1502"/>
      <c r="F322" s="1437">
        <v>0</v>
      </c>
      <c r="G322" s="1500"/>
      <c r="H322" s="1433"/>
      <c r="I322" s="1498"/>
      <c r="J322" s="1442">
        <v>0</v>
      </c>
      <c r="K322" s="1447"/>
      <c r="L322" s="1442">
        <v>0</v>
      </c>
      <c r="M322" s="1447">
        <v>0</v>
      </c>
      <c r="N322" s="1442">
        <v>0</v>
      </c>
      <c r="O322" s="1447"/>
    </row>
    <row r="323" spans="1:15" ht="17.25" thickTop="1" thickBot="1" x14ac:dyDescent="0.3">
      <c r="A323" s="1434" t="s">
        <v>892</v>
      </c>
      <c r="B323" s="1941">
        <v>396813.1</v>
      </c>
      <c r="C323" s="1451">
        <v>36</v>
      </c>
      <c r="D323" s="1941">
        <v>420833.85</v>
      </c>
      <c r="E323" s="1451">
        <v>40.6</v>
      </c>
      <c r="F323" s="1941">
        <v>444739.65</v>
      </c>
      <c r="G323" s="1451">
        <v>45.2</v>
      </c>
      <c r="H323" s="1433"/>
      <c r="I323" s="1434" t="s">
        <v>893</v>
      </c>
      <c r="J323" s="1941">
        <v>436931.6</v>
      </c>
      <c r="K323" s="1451">
        <v>41.3</v>
      </c>
      <c r="L323" s="1941">
        <v>462729.8</v>
      </c>
      <c r="M323" s="1451">
        <v>44</v>
      </c>
      <c r="N323" s="1941">
        <v>488292.4</v>
      </c>
      <c r="O323" s="1451">
        <v>51.4</v>
      </c>
    </row>
    <row r="324" spans="1:15" ht="17.25" thickTop="1" thickBot="1" x14ac:dyDescent="0.3">
      <c r="A324" s="1938" t="s">
        <v>894</v>
      </c>
      <c r="B324" s="1940">
        <v>416575.94999999995</v>
      </c>
      <c r="C324" s="1452">
        <v>38.6</v>
      </c>
      <c r="D324" s="1940">
        <v>441191.4</v>
      </c>
      <c r="E324" s="1452">
        <v>43.5</v>
      </c>
      <c r="F324" s="1940">
        <v>466041.5</v>
      </c>
      <c r="G324" s="1452">
        <v>48.4</v>
      </c>
      <c r="H324" s="1433"/>
      <c r="I324" s="1938" t="s">
        <v>895</v>
      </c>
      <c r="J324" s="1940">
        <v>457523.8</v>
      </c>
      <c r="K324" s="1452">
        <v>44.1</v>
      </c>
      <c r="L324" s="1940">
        <v>484030.69999999995</v>
      </c>
      <c r="M324" s="1452">
        <v>47</v>
      </c>
      <c r="N324" s="1940">
        <v>511013.55</v>
      </c>
      <c r="O324" s="1452">
        <v>54.9</v>
      </c>
    </row>
    <row r="325" spans="1:15" ht="17.25" thickTop="1" thickBot="1" x14ac:dyDescent="0.3">
      <c r="A325" s="1434" t="s">
        <v>896</v>
      </c>
      <c r="B325" s="1941">
        <v>436101.3</v>
      </c>
      <c r="C325" s="1451">
        <v>41.1</v>
      </c>
      <c r="D325" s="1941">
        <v>461664.85</v>
      </c>
      <c r="E325" s="1451">
        <v>46.35</v>
      </c>
      <c r="F325" s="1941">
        <v>487228.4</v>
      </c>
      <c r="G325" s="1451">
        <v>51.6</v>
      </c>
      <c r="H325" s="1433"/>
      <c r="I325" s="1434" t="s">
        <v>897</v>
      </c>
      <c r="J325" s="1941">
        <v>478112.19999999995</v>
      </c>
      <c r="K325" s="1451">
        <v>46.8</v>
      </c>
      <c r="L325" s="1941">
        <v>505331.6</v>
      </c>
      <c r="M325" s="1451">
        <v>50</v>
      </c>
      <c r="N325" s="1941">
        <v>532552.9</v>
      </c>
      <c r="O325" s="1451">
        <v>58.3</v>
      </c>
    </row>
    <row r="326" spans="1:15" ht="17.25" thickTop="1" thickBot="1" x14ac:dyDescent="0.3">
      <c r="A326" s="1938" t="s">
        <v>898</v>
      </c>
      <c r="B326" s="1940">
        <v>455745.4</v>
      </c>
      <c r="C326" s="1452">
        <v>43.7</v>
      </c>
      <c r="D326" s="1940">
        <v>482138.3</v>
      </c>
      <c r="E326" s="1452">
        <v>49.25</v>
      </c>
      <c r="F326" s="1940">
        <v>508532.15</v>
      </c>
      <c r="G326" s="1452">
        <v>54.8</v>
      </c>
      <c r="H326" s="1433"/>
      <c r="I326" s="1938" t="s">
        <v>899</v>
      </c>
      <c r="J326" s="1940">
        <v>497235.69999999995</v>
      </c>
      <c r="K326" s="1452">
        <v>49.6</v>
      </c>
      <c r="L326" s="1940">
        <v>526753.15</v>
      </c>
      <c r="M326" s="1452">
        <v>52</v>
      </c>
      <c r="N326" s="1940">
        <v>554684.1</v>
      </c>
      <c r="O326" s="1452">
        <v>61.7</v>
      </c>
    </row>
    <row r="327" spans="1:15" ht="17.25" thickTop="1" thickBot="1" x14ac:dyDescent="0.3">
      <c r="A327" s="1434" t="s">
        <v>900</v>
      </c>
      <c r="B327" s="1941">
        <v>475273.6</v>
      </c>
      <c r="C327" s="1451">
        <v>46.3</v>
      </c>
      <c r="D327" s="1941">
        <v>502612.69999999995</v>
      </c>
      <c r="E327" s="1451">
        <v>52.2</v>
      </c>
      <c r="F327" s="1941">
        <v>529711.44999999995</v>
      </c>
      <c r="G327" s="1451">
        <v>58.1</v>
      </c>
      <c r="H327" s="1433"/>
      <c r="I327" s="1434" t="s">
        <v>901</v>
      </c>
      <c r="J327" s="1941">
        <v>519182.6</v>
      </c>
      <c r="K327" s="1451">
        <v>52.3</v>
      </c>
      <c r="L327" s="1941">
        <v>548056.9</v>
      </c>
      <c r="M327" s="1451">
        <v>56</v>
      </c>
      <c r="N327" s="1941">
        <v>576812.44999999995</v>
      </c>
      <c r="O327" s="1451">
        <v>65.2</v>
      </c>
    </row>
    <row r="328" spans="1:15" ht="17.25" thickTop="1" thickBot="1" x14ac:dyDescent="0.3">
      <c r="A328" s="1938" t="s">
        <v>902</v>
      </c>
      <c r="B328" s="1940">
        <v>495038.35</v>
      </c>
      <c r="C328" s="1452">
        <v>48.8</v>
      </c>
      <c r="D328" s="1940">
        <v>522968.35</v>
      </c>
      <c r="E328" s="1452">
        <v>55.05</v>
      </c>
      <c r="F328" s="1940">
        <v>551015.19999999995</v>
      </c>
      <c r="G328" s="1452">
        <v>61.3</v>
      </c>
      <c r="H328" s="1433"/>
      <c r="I328" s="1938" t="s">
        <v>903</v>
      </c>
      <c r="J328" s="1940">
        <v>539771.94999999995</v>
      </c>
      <c r="K328" s="1452">
        <v>55.1</v>
      </c>
      <c r="L328" s="1940">
        <v>569359.69999999995</v>
      </c>
      <c r="M328" s="1452">
        <v>58</v>
      </c>
      <c r="N328" s="1940">
        <v>599062.4</v>
      </c>
      <c r="O328" s="1452">
        <v>68.599999999999994</v>
      </c>
    </row>
    <row r="329" spans="1:15" ht="17.25" thickTop="1" thickBot="1" x14ac:dyDescent="0.3">
      <c r="A329" s="1434" t="s">
        <v>904</v>
      </c>
      <c r="B329" s="1941">
        <v>514682.44999999995</v>
      </c>
      <c r="C329" s="1451">
        <v>51.4</v>
      </c>
      <c r="D329" s="1941">
        <v>543324</v>
      </c>
      <c r="E329" s="1451">
        <v>57.95</v>
      </c>
      <c r="F329" s="1941">
        <v>572202.1</v>
      </c>
      <c r="G329" s="1451">
        <v>64.5</v>
      </c>
      <c r="H329" s="1433"/>
      <c r="I329" s="1434" t="s">
        <v>905</v>
      </c>
      <c r="J329" s="1941">
        <v>560363.19999999995</v>
      </c>
      <c r="K329" s="1451">
        <v>57.8</v>
      </c>
      <c r="L329" s="1941">
        <v>590776.5</v>
      </c>
      <c r="M329" s="1451">
        <v>61</v>
      </c>
      <c r="N329" s="1941">
        <v>621195.5</v>
      </c>
      <c r="O329" s="1451">
        <v>72</v>
      </c>
    </row>
    <row r="330" spans="1:15" ht="17.25" thickTop="1" thickBot="1" x14ac:dyDescent="0.3">
      <c r="A330" s="1938" t="s">
        <v>906</v>
      </c>
      <c r="B330" s="1940">
        <v>534211.6</v>
      </c>
      <c r="C330" s="1452">
        <v>54</v>
      </c>
      <c r="D330" s="1940">
        <v>563794.6</v>
      </c>
      <c r="E330" s="1452">
        <v>60.85</v>
      </c>
      <c r="F330" s="1940">
        <v>593502.04999999993</v>
      </c>
      <c r="G330" s="1452">
        <v>67.7</v>
      </c>
      <c r="H330" s="1433"/>
      <c r="I330" s="1938" t="s">
        <v>907</v>
      </c>
      <c r="J330" s="1940">
        <v>580837.6</v>
      </c>
      <c r="K330" s="1452">
        <v>60.6</v>
      </c>
      <c r="L330" s="1940">
        <v>612080.25</v>
      </c>
      <c r="M330" s="1452">
        <v>64</v>
      </c>
      <c r="N330" s="1940">
        <v>643323.85</v>
      </c>
      <c r="O330" s="1452">
        <v>75.400000000000006</v>
      </c>
    </row>
    <row r="331" spans="1:15" ht="17.25" thickTop="1" thickBot="1" x14ac:dyDescent="0.3">
      <c r="A331" s="1434" t="s">
        <v>908</v>
      </c>
      <c r="B331" s="1941">
        <v>555579</v>
      </c>
      <c r="C331" s="1451">
        <v>56.5</v>
      </c>
      <c r="D331" s="1941">
        <v>584272.79999999993</v>
      </c>
      <c r="E331" s="1451">
        <v>63.75</v>
      </c>
      <c r="F331" s="1941">
        <v>614683.25</v>
      </c>
      <c r="G331" s="1451">
        <v>71</v>
      </c>
      <c r="H331" s="1433"/>
      <c r="I331" s="1434" t="s">
        <v>909</v>
      </c>
      <c r="J331" s="1941">
        <v>601427.9</v>
      </c>
      <c r="K331" s="1451">
        <v>63.3</v>
      </c>
      <c r="L331" s="1941">
        <v>633383.04999999993</v>
      </c>
      <c r="M331" s="1451">
        <v>68</v>
      </c>
      <c r="N331" s="1941">
        <v>665335.35</v>
      </c>
      <c r="O331" s="1451">
        <v>78.900000000000006</v>
      </c>
    </row>
    <row r="332" spans="1:15" ht="17.25" thickTop="1" thickBot="1" x14ac:dyDescent="0.3">
      <c r="A332" s="1938" t="s">
        <v>910</v>
      </c>
      <c r="B332" s="1940">
        <v>573620.44999999995</v>
      </c>
      <c r="C332" s="1452">
        <v>59.1</v>
      </c>
      <c r="D332" s="1940">
        <v>604625.6</v>
      </c>
      <c r="E332" s="1452">
        <v>66.650000000000006</v>
      </c>
      <c r="F332" s="1940">
        <v>635986.04999999993</v>
      </c>
      <c r="G332" s="1452">
        <v>74.2</v>
      </c>
      <c r="H332" s="1433"/>
      <c r="I332" s="1938" t="s">
        <v>911</v>
      </c>
      <c r="J332" s="1940">
        <v>622021.04999999993</v>
      </c>
      <c r="K332" s="1452">
        <v>66.099999999999994</v>
      </c>
      <c r="L332" s="1940">
        <v>654802.69999999995</v>
      </c>
      <c r="M332" s="1452">
        <v>70</v>
      </c>
      <c r="N332" s="1940">
        <v>687465.6</v>
      </c>
      <c r="O332" s="1452">
        <v>82.3</v>
      </c>
    </row>
    <row r="333" spans="1:15" ht="17.25" thickTop="1" thickBot="1" x14ac:dyDescent="0.3">
      <c r="A333" s="1434" t="s">
        <v>912</v>
      </c>
      <c r="B333" s="1941">
        <v>593143.9</v>
      </c>
      <c r="C333" s="1451">
        <v>61.7</v>
      </c>
      <c r="D333" s="1941">
        <v>624981.25</v>
      </c>
      <c r="E333" s="1451">
        <v>69.55</v>
      </c>
      <c r="F333" s="1941">
        <v>657049.44999999995</v>
      </c>
      <c r="G333" s="1451">
        <v>77.400000000000006</v>
      </c>
      <c r="H333" s="1433"/>
      <c r="I333" s="1434" t="s">
        <v>913</v>
      </c>
      <c r="J333" s="1941">
        <v>642612.29999999993</v>
      </c>
      <c r="K333" s="1451">
        <v>68.900000000000006</v>
      </c>
      <c r="L333" s="1941">
        <v>676106.45</v>
      </c>
      <c r="M333" s="1451">
        <v>73</v>
      </c>
      <c r="N333" s="1941">
        <v>709595.85</v>
      </c>
      <c r="O333" s="1451">
        <v>85.7</v>
      </c>
    </row>
    <row r="334" spans="1:15" ht="17.25" thickTop="1" thickBot="1" x14ac:dyDescent="0.3">
      <c r="A334" s="1938" t="s">
        <v>914</v>
      </c>
      <c r="B334" s="1940">
        <v>612788.94999999995</v>
      </c>
      <c r="C334" s="1452">
        <v>64.3</v>
      </c>
      <c r="D334" s="1940">
        <v>645451.85</v>
      </c>
      <c r="E334" s="1452">
        <v>72.45</v>
      </c>
      <c r="F334" s="1940">
        <v>678353.2</v>
      </c>
      <c r="G334" s="1452">
        <v>80.599999999999994</v>
      </c>
      <c r="H334" s="1433"/>
      <c r="I334" s="1938" t="s">
        <v>915</v>
      </c>
      <c r="J334" s="1940">
        <v>663088.6</v>
      </c>
      <c r="K334" s="1452">
        <v>71.599999999999994</v>
      </c>
      <c r="L334" s="1940">
        <v>696552.35</v>
      </c>
      <c r="M334" s="1452">
        <v>76</v>
      </c>
      <c r="N334" s="1940">
        <v>731843.9</v>
      </c>
      <c r="O334" s="1452">
        <v>89.2</v>
      </c>
    </row>
    <row r="335" spans="1:15" ht="17.25" thickTop="1" thickBot="1" x14ac:dyDescent="0.3">
      <c r="A335" s="1434" t="s">
        <v>916</v>
      </c>
      <c r="B335" s="1941">
        <v>632433.04999999993</v>
      </c>
      <c r="C335" s="1451">
        <v>66.8</v>
      </c>
      <c r="D335" s="1941">
        <v>665929.1</v>
      </c>
      <c r="E335" s="1451">
        <v>75.349999999999994</v>
      </c>
      <c r="F335" s="1941">
        <v>699540.1</v>
      </c>
      <c r="G335" s="1451">
        <v>83.9</v>
      </c>
      <c r="H335" s="1433"/>
      <c r="I335" s="1434" t="s">
        <v>917</v>
      </c>
      <c r="J335" s="1941">
        <v>683678.9</v>
      </c>
      <c r="K335" s="1451">
        <v>74.400000000000006</v>
      </c>
      <c r="L335" s="1941">
        <v>718826.05</v>
      </c>
      <c r="M335" s="1451">
        <v>79</v>
      </c>
      <c r="N335" s="1941">
        <v>753977</v>
      </c>
      <c r="O335" s="1451">
        <v>92.6</v>
      </c>
    </row>
    <row r="336" spans="1:15" ht="17.25" thickTop="1" thickBot="1" x14ac:dyDescent="0.3">
      <c r="A336" s="1938" t="s">
        <v>918</v>
      </c>
      <c r="B336" s="1940">
        <v>651964.1</v>
      </c>
      <c r="C336" s="1452">
        <v>69.400000000000006</v>
      </c>
      <c r="D336" s="1940">
        <v>686398.75</v>
      </c>
      <c r="E336" s="1452">
        <v>78.25</v>
      </c>
      <c r="F336" s="1940">
        <v>720841.95</v>
      </c>
      <c r="G336" s="1452">
        <v>87.1</v>
      </c>
      <c r="H336" s="1433"/>
      <c r="I336" s="1938" t="s">
        <v>919</v>
      </c>
      <c r="J336" s="1940">
        <v>704272.05</v>
      </c>
      <c r="K336" s="1452">
        <v>77.099999999999994</v>
      </c>
      <c r="L336" s="1940">
        <v>740127.9</v>
      </c>
      <c r="M336" s="1452">
        <v>82</v>
      </c>
      <c r="N336" s="1940">
        <v>776104.39999999991</v>
      </c>
      <c r="O336" s="1452">
        <v>96</v>
      </c>
    </row>
    <row r="337" spans="1:15" ht="17.25" thickTop="1" thickBot="1" x14ac:dyDescent="0.3">
      <c r="A337" s="1434" t="s">
        <v>920</v>
      </c>
      <c r="B337" s="1941">
        <v>671726</v>
      </c>
      <c r="C337" s="1451">
        <v>72</v>
      </c>
      <c r="D337" s="1941">
        <v>706755.35</v>
      </c>
      <c r="E337" s="1451">
        <v>81.150000000000006</v>
      </c>
      <c r="F337" s="1941">
        <v>744173.95</v>
      </c>
      <c r="G337" s="1451">
        <v>90.3</v>
      </c>
      <c r="H337" s="1433"/>
      <c r="I337" s="1434" t="s">
        <v>921</v>
      </c>
      <c r="J337" s="1941">
        <v>724744.55</v>
      </c>
      <c r="K337" s="1451">
        <v>79.900000000000006</v>
      </c>
      <c r="L337" s="1941">
        <v>761432.6</v>
      </c>
      <c r="M337" s="1451">
        <v>85</v>
      </c>
      <c r="N337" s="1941">
        <v>798239.39999999991</v>
      </c>
      <c r="O337" s="1451">
        <v>99.4</v>
      </c>
    </row>
    <row r="338" spans="1:15" ht="17.25" thickTop="1" thickBot="1" x14ac:dyDescent="0.3">
      <c r="A338" s="1938" t="s">
        <v>922</v>
      </c>
      <c r="B338" s="1940">
        <v>691371.05</v>
      </c>
      <c r="C338" s="1452">
        <v>74.5</v>
      </c>
      <c r="D338" s="1940">
        <v>727111</v>
      </c>
      <c r="E338" s="1452">
        <v>84</v>
      </c>
      <c r="F338" s="1940">
        <v>763325.95</v>
      </c>
      <c r="G338" s="1452">
        <v>93.5</v>
      </c>
      <c r="H338" s="1433"/>
      <c r="I338" s="1938" t="s">
        <v>923</v>
      </c>
      <c r="J338" s="1940">
        <v>745335.8</v>
      </c>
      <c r="K338" s="1452">
        <v>82.6</v>
      </c>
      <c r="L338" s="1940">
        <v>782971</v>
      </c>
      <c r="M338" s="1452">
        <v>87</v>
      </c>
      <c r="N338" s="1940">
        <v>820370.6</v>
      </c>
      <c r="O338" s="1452">
        <v>102.9</v>
      </c>
    </row>
    <row r="339" spans="1:15" ht="17.25" thickTop="1" thickBot="1" x14ac:dyDescent="0.3">
      <c r="A339" s="1434" t="s">
        <v>924</v>
      </c>
      <c r="B339" s="1941">
        <v>710902.1</v>
      </c>
      <c r="C339" s="1451">
        <v>77.099999999999994</v>
      </c>
      <c r="D339" s="1941">
        <v>747702.25</v>
      </c>
      <c r="E339" s="1451">
        <v>86.95</v>
      </c>
      <c r="F339" s="1941">
        <v>784511.89999999991</v>
      </c>
      <c r="G339" s="1451">
        <v>96.8</v>
      </c>
      <c r="H339" s="1433"/>
      <c r="I339" s="1434" t="s">
        <v>925</v>
      </c>
      <c r="J339" s="1941">
        <v>765928</v>
      </c>
      <c r="K339" s="1451">
        <v>85.4</v>
      </c>
      <c r="L339" s="1941">
        <v>804274.75</v>
      </c>
      <c r="M339" s="1451">
        <v>91</v>
      </c>
      <c r="N339" s="1941">
        <v>842499.89999999991</v>
      </c>
      <c r="O339" s="1451">
        <v>106.3</v>
      </c>
    </row>
    <row r="340" spans="1:15" ht="17.25" thickTop="1" thickBot="1" x14ac:dyDescent="0.3">
      <c r="A340" s="1938" t="s">
        <v>926</v>
      </c>
      <c r="B340" s="1940">
        <v>730547.15</v>
      </c>
      <c r="C340" s="1452">
        <v>79.7</v>
      </c>
      <c r="D340" s="1940">
        <v>768059.8</v>
      </c>
      <c r="E340" s="1452">
        <v>89.85</v>
      </c>
      <c r="F340" s="1940">
        <v>805693.1</v>
      </c>
      <c r="G340" s="1452">
        <v>100</v>
      </c>
      <c r="H340" s="1433"/>
      <c r="I340" s="1938" t="s">
        <v>927</v>
      </c>
      <c r="J340" s="1940">
        <v>786518.3</v>
      </c>
      <c r="K340" s="1452">
        <v>88.1</v>
      </c>
      <c r="L340" s="1940">
        <v>825574.7</v>
      </c>
      <c r="M340" s="1452">
        <v>94</v>
      </c>
      <c r="N340" s="1940">
        <v>864633.95</v>
      </c>
      <c r="O340" s="1452">
        <v>109.7</v>
      </c>
    </row>
    <row r="341" spans="1:15" ht="17.25" thickTop="1" thickBot="1" x14ac:dyDescent="0.3">
      <c r="A341" s="1434" t="s">
        <v>928</v>
      </c>
      <c r="B341" s="1941">
        <v>750308.1</v>
      </c>
      <c r="C341" s="1451">
        <v>82.3</v>
      </c>
      <c r="D341" s="1941">
        <v>788415.45</v>
      </c>
      <c r="E341" s="1451">
        <v>92.75</v>
      </c>
      <c r="F341" s="1941">
        <v>826876.2</v>
      </c>
      <c r="G341" s="1451">
        <v>103.2</v>
      </c>
      <c r="H341" s="1433"/>
      <c r="I341" s="1434" t="s">
        <v>929</v>
      </c>
      <c r="J341" s="1941">
        <v>806876.8</v>
      </c>
      <c r="K341" s="1451">
        <v>90.9</v>
      </c>
      <c r="L341" s="1941">
        <v>846877.5</v>
      </c>
      <c r="M341" s="1451">
        <v>96</v>
      </c>
      <c r="N341" s="1941">
        <v>886764.2</v>
      </c>
      <c r="O341" s="1451">
        <v>113.2</v>
      </c>
    </row>
    <row r="342" spans="1:15" ht="17.25" thickTop="1" thickBot="1" x14ac:dyDescent="0.3">
      <c r="A342" s="1938" t="s">
        <v>930</v>
      </c>
      <c r="B342" s="1940">
        <v>769837.25</v>
      </c>
      <c r="C342" s="1452">
        <v>84.8</v>
      </c>
      <c r="D342" s="1940">
        <v>808890.8</v>
      </c>
      <c r="E342" s="1452">
        <v>95.6</v>
      </c>
      <c r="F342" s="1940">
        <v>848061.2</v>
      </c>
      <c r="G342" s="1452">
        <v>106.4</v>
      </c>
      <c r="H342" s="1433"/>
      <c r="I342" s="1938" t="s">
        <v>931</v>
      </c>
      <c r="J342" s="1940">
        <v>827469</v>
      </c>
      <c r="K342" s="1452">
        <v>93.6</v>
      </c>
      <c r="L342" s="1940">
        <v>868180.3</v>
      </c>
      <c r="M342" s="1452">
        <v>99</v>
      </c>
      <c r="N342" s="1940">
        <v>908895.39999999991</v>
      </c>
      <c r="O342" s="1452">
        <v>116.6</v>
      </c>
    </row>
    <row r="343" spans="1:15" ht="17.25" thickTop="1" thickBot="1" x14ac:dyDescent="0.3">
      <c r="A343" s="1434" t="s">
        <v>932</v>
      </c>
      <c r="B343" s="1941">
        <v>789478.5</v>
      </c>
      <c r="C343" s="1451">
        <v>87.4</v>
      </c>
      <c r="D343" s="1941">
        <v>829360.45</v>
      </c>
      <c r="E343" s="1451">
        <v>98.55</v>
      </c>
      <c r="F343" s="1941">
        <v>869244.3</v>
      </c>
      <c r="G343" s="1451">
        <v>109.7</v>
      </c>
      <c r="H343" s="1433"/>
      <c r="I343" s="1434" t="s">
        <v>933</v>
      </c>
      <c r="J343" s="1941">
        <v>848061.2</v>
      </c>
      <c r="K343" s="1451">
        <v>96.4</v>
      </c>
      <c r="L343" s="1941">
        <v>889483.1</v>
      </c>
      <c r="M343" s="1451">
        <v>103</v>
      </c>
      <c r="N343" s="1941">
        <v>931027.55</v>
      </c>
      <c r="O343" s="1451">
        <v>120</v>
      </c>
    </row>
    <row r="344" spans="1:15" ht="17.25" thickTop="1" thickBot="1" x14ac:dyDescent="0.3">
      <c r="A344" s="1938" t="s">
        <v>934</v>
      </c>
      <c r="B344" s="1940">
        <v>809007.64999999991</v>
      </c>
      <c r="C344" s="1452">
        <v>90</v>
      </c>
      <c r="D344" s="1940">
        <v>849838.64999999991</v>
      </c>
      <c r="E344" s="1452">
        <v>101.45</v>
      </c>
      <c r="F344" s="1940">
        <v>890427.39999999991</v>
      </c>
      <c r="G344" s="1452">
        <v>112.9</v>
      </c>
      <c r="H344" s="1433"/>
      <c r="I344" s="1938" t="s">
        <v>935</v>
      </c>
      <c r="J344" s="1940">
        <v>868535.6</v>
      </c>
      <c r="K344" s="1452">
        <v>99.1</v>
      </c>
      <c r="L344" s="1940">
        <v>910784</v>
      </c>
      <c r="M344" s="1452">
        <v>105</v>
      </c>
      <c r="N344" s="1940">
        <v>953160.64999999991</v>
      </c>
      <c r="O344" s="1452">
        <v>123.4</v>
      </c>
    </row>
    <row r="345" spans="1:15" ht="17.25" thickTop="1" thickBot="1" x14ac:dyDescent="0.3">
      <c r="A345" s="1434" t="s">
        <v>936</v>
      </c>
      <c r="B345" s="1941">
        <v>828770.5</v>
      </c>
      <c r="C345" s="1451">
        <v>92.5</v>
      </c>
      <c r="D345" s="1941">
        <v>870315.89999999991</v>
      </c>
      <c r="E345" s="1451">
        <v>104.3</v>
      </c>
      <c r="F345" s="1941">
        <v>911611.45</v>
      </c>
      <c r="G345" s="1451">
        <v>116.1</v>
      </c>
      <c r="H345" s="1433"/>
      <c r="I345" s="1434" t="s">
        <v>937</v>
      </c>
      <c r="J345" s="1941">
        <v>889124.95</v>
      </c>
      <c r="K345" s="1451">
        <v>101.9</v>
      </c>
      <c r="L345" s="1941">
        <v>932088.7</v>
      </c>
      <c r="M345" s="1451">
        <v>108</v>
      </c>
      <c r="N345" s="1941">
        <v>975291.85</v>
      </c>
      <c r="O345" s="1451">
        <v>126.9</v>
      </c>
    </row>
    <row r="346" spans="1:15" ht="17.25" thickTop="1" thickBot="1" x14ac:dyDescent="0.3">
      <c r="A346" s="1938" t="s">
        <v>938</v>
      </c>
      <c r="B346" s="1940">
        <v>848412.7</v>
      </c>
      <c r="C346" s="1452">
        <v>95.1</v>
      </c>
      <c r="D346" s="1940">
        <v>890790.3</v>
      </c>
      <c r="E346" s="1452">
        <v>107.2</v>
      </c>
      <c r="F346" s="1940">
        <v>932798.35</v>
      </c>
      <c r="G346" s="1452">
        <v>119.3</v>
      </c>
      <c r="H346" s="1433"/>
      <c r="I346" s="1938" t="s">
        <v>939</v>
      </c>
      <c r="J346" s="1940">
        <v>909720</v>
      </c>
      <c r="K346" s="1452">
        <v>104.7</v>
      </c>
      <c r="L346" s="1940">
        <v>953392.45</v>
      </c>
      <c r="M346" s="1452">
        <v>111</v>
      </c>
      <c r="N346" s="1940">
        <v>997424.95</v>
      </c>
      <c r="O346" s="1452">
        <v>130.30000000000001</v>
      </c>
    </row>
    <row r="347" spans="1:15" ht="17.25" thickTop="1" thickBot="1" x14ac:dyDescent="0.3">
      <c r="A347" s="1434" t="s">
        <v>940</v>
      </c>
      <c r="B347" s="1941">
        <v>868132.8</v>
      </c>
      <c r="C347" s="1451">
        <v>97.7</v>
      </c>
      <c r="D347" s="1941">
        <v>911268.5</v>
      </c>
      <c r="E347" s="1451">
        <v>110.15</v>
      </c>
      <c r="F347" s="1941">
        <v>953981.45</v>
      </c>
      <c r="G347" s="1451">
        <v>122.6</v>
      </c>
      <c r="H347" s="1433"/>
      <c r="I347" s="1434" t="s">
        <v>941</v>
      </c>
      <c r="J347" s="1941">
        <v>930312.2</v>
      </c>
      <c r="K347" s="1451">
        <v>107.4</v>
      </c>
      <c r="L347" s="1941">
        <v>974695.25</v>
      </c>
      <c r="M347" s="1451">
        <v>114</v>
      </c>
      <c r="N347" s="1941">
        <v>1019556.1499999999</v>
      </c>
      <c r="O347" s="1451">
        <v>133.69999999999999</v>
      </c>
    </row>
    <row r="348" spans="1:15" ht="17.25" thickTop="1" thickBot="1" x14ac:dyDescent="0.3">
      <c r="A348" s="1938" t="s">
        <v>942</v>
      </c>
      <c r="B348" s="1940">
        <v>887899.45</v>
      </c>
      <c r="C348" s="1452">
        <v>100.2456</v>
      </c>
      <c r="D348" s="1940">
        <v>931743.85</v>
      </c>
      <c r="E348" s="1452">
        <v>113.02200000000001</v>
      </c>
      <c r="F348" s="1940">
        <v>975281.39999999991</v>
      </c>
      <c r="G348" s="1452">
        <v>125.7984</v>
      </c>
      <c r="H348" s="1433"/>
      <c r="I348" s="1938" t="s">
        <v>943</v>
      </c>
      <c r="J348" s="1940">
        <v>950903.45</v>
      </c>
      <c r="K348" s="1452">
        <v>110.2</v>
      </c>
      <c r="L348" s="1940">
        <v>995995.2</v>
      </c>
      <c r="M348" s="1452">
        <v>117</v>
      </c>
      <c r="N348" s="1940">
        <v>1041685.45</v>
      </c>
      <c r="O348" s="1452">
        <v>137.19999999999999</v>
      </c>
    </row>
    <row r="349" spans="1:15" ht="17.25" thickTop="1" thickBot="1" x14ac:dyDescent="0.3">
      <c r="A349" s="1434" t="s">
        <v>944</v>
      </c>
      <c r="B349" s="1941">
        <v>907666.1</v>
      </c>
      <c r="C349" s="1451">
        <v>102.816</v>
      </c>
      <c r="D349" s="1941">
        <v>952222.05</v>
      </c>
      <c r="E349" s="1451">
        <v>115.92</v>
      </c>
      <c r="F349" s="1941">
        <v>996584.2</v>
      </c>
      <c r="G349" s="1451">
        <v>129.024</v>
      </c>
      <c r="H349" s="1433"/>
      <c r="I349" s="1434" t="s">
        <v>945</v>
      </c>
      <c r="J349" s="1941">
        <v>971495.64999999991</v>
      </c>
      <c r="K349" s="1451">
        <v>112.914</v>
      </c>
      <c r="L349" s="1941">
        <v>1017298</v>
      </c>
      <c r="M349" s="1451">
        <v>121</v>
      </c>
      <c r="N349" s="1941">
        <v>1063820.45</v>
      </c>
      <c r="O349" s="1451">
        <v>141.696</v>
      </c>
    </row>
    <row r="350" spans="1:15" ht="17.25" thickTop="1" thickBot="1" x14ac:dyDescent="0.3">
      <c r="A350" s="1938" t="s">
        <v>946</v>
      </c>
      <c r="B350" s="1940">
        <v>927434.64999999991</v>
      </c>
      <c r="C350" s="1452">
        <v>105.38639999999999</v>
      </c>
      <c r="D350" s="1940">
        <v>972697.39999999991</v>
      </c>
      <c r="E350" s="1452">
        <v>118.818</v>
      </c>
      <c r="F350" s="1940">
        <v>1017887.95</v>
      </c>
      <c r="G350" s="1452">
        <v>132.24959999999999</v>
      </c>
      <c r="H350" s="1433"/>
      <c r="I350" s="1938" t="s">
        <v>947</v>
      </c>
      <c r="J350" s="1940">
        <v>992089.75</v>
      </c>
      <c r="K350" s="1452">
        <v>115.66800000000001</v>
      </c>
      <c r="L350" s="1940">
        <v>1044829</v>
      </c>
      <c r="M350" s="1452">
        <v>123</v>
      </c>
      <c r="N350" s="1940">
        <v>1085950.7</v>
      </c>
      <c r="O350" s="1452">
        <v>145.15199999999999</v>
      </c>
    </row>
    <row r="351" spans="1:15" ht="17.25" thickTop="1" thickBot="1" x14ac:dyDescent="0.3">
      <c r="A351" s="1434" t="s">
        <v>948</v>
      </c>
      <c r="B351" s="1941">
        <v>947201.3</v>
      </c>
      <c r="C351" s="1451">
        <v>107.9568</v>
      </c>
      <c r="D351" s="1941">
        <v>993174.64999999991</v>
      </c>
      <c r="E351" s="1451">
        <v>121.71599999999999</v>
      </c>
      <c r="F351" s="1941">
        <v>1039197.3999999999</v>
      </c>
      <c r="G351" s="1451">
        <v>135.4752</v>
      </c>
      <c r="H351" s="1433"/>
      <c r="I351" s="1434" t="s">
        <v>949</v>
      </c>
      <c r="J351" s="1941">
        <v>1012682.8999999999</v>
      </c>
      <c r="K351" s="1451">
        <v>118.422</v>
      </c>
      <c r="L351" s="1941">
        <v>1059904.55</v>
      </c>
      <c r="M351" s="1451">
        <v>126</v>
      </c>
      <c r="N351" s="1941">
        <v>1108080.95</v>
      </c>
      <c r="O351" s="1451">
        <v>148.608</v>
      </c>
    </row>
    <row r="352" spans="1:15" ht="17.25" thickTop="1" thickBot="1" x14ac:dyDescent="0.3">
      <c r="A352" s="1938" t="s">
        <v>950</v>
      </c>
      <c r="B352" s="1940">
        <v>966967.95</v>
      </c>
      <c r="C352" s="1452">
        <v>110.52719999999999</v>
      </c>
      <c r="D352" s="1940">
        <v>1013651.8999999999</v>
      </c>
      <c r="E352" s="1452">
        <v>124.614</v>
      </c>
      <c r="F352" s="1940">
        <v>1060490.7</v>
      </c>
      <c r="G352" s="1452">
        <v>138.70079999999999</v>
      </c>
      <c r="H352" s="1433"/>
      <c r="I352" s="1938" t="s">
        <v>951</v>
      </c>
      <c r="J352" s="1940">
        <v>1033274.1499999999</v>
      </c>
      <c r="K352" s="1452">
        <v>121.176</v>
      </c>
      <c r="L352" s="1940">
        <v>1081208.3</v>
      </c>
      <c r="M352" s="1452">
        <v>129</v>
      </c>
      <c r="N352" s="1940">
        <v>1130215</v>
      </c>
      <c r="O352" s="1452">
        <v>152.06399999999999</v>
      </c>
    </row>
    <row r="353" spans="1:15" ht="17.25" thickTop="1" thickBot="1" x14ac:dyDescent="0.3">
      <c r="A353" s="1434" t="s">
        <v>952</v>
      </c>
      <c r="B353" s="1941">
        <v>986734.6</v>
      </c>
      <c r="C353" s="1451">
        <v>113.0976</v>
      </c>
      <c r="D353" s="1941">
        <v>1034131.05</v>
      </c>
      <c r="E353" s="1451">
        <v>127.512</v>
      </c>
      <c r="F353" s="1941">
        <v>1081793.5</v>
      </c>
      <c r="G353" s="1451">
        <v>141.9264</v>
      </c>
      <c r="H353" s="1433"/>
      <c r="I353" s="1434" t="s">
        <v>953</v>
      </c>
      <c r="J353" s="1941">
        <v>1053863.5</v>
      </c>
      <c r="K353" s="1451">
        <v>123.93</v>
      </c>
      <c r="L353" s="1941">
        <v>1102508.25</v>
      </c>
      <c r="M353" s="1451">
        <v>132</v>
      </c>
      <c r="N353" s="1941">
        <v>1152346.2</v>
      </c>
      <c r="O353" s="1451">
        <v>155.52000000000001</v>
      </c>
    </row>
    <row r="354" spans="1:15" ht="17.25" thickTop="1" thickBot="1" x14ac:dyDescent="0.3">
      <c r="A354" s="1938" t="s">
        <v>954</v>
      </c>
      <c r="B354" s="1940">
        <v>1006500.3</v>
      </c>
      <c r="C354" s="1452">
        <v>115.66800000000001</v>
      </c>
      <c r="D354" s="1940">
        <v>1054605.45</v>
      </c>
      <c r="E354" s="1452">
        <v>130.41</v>
      </c>
      <c r="F354" s="1940">
        <v>1103097.25</v>
      </c>
      <c r="G354" s="1452">
        <v>145.15199999999999</v>
      </c>
      <c r="H354" s="1433"/>
      <c r="I354" s="1938" t="s">
        <v>955</v>
      </c>
      <c r="J354" s="1940">
        <v>1074456.6499999999</v>
      </c>
      <c r="K354" s="1452">
        <v>126.684</v>
      </c>
      <c r="L354" s="1940">
        <v>1123810.0999999999</v>
      </c>
      <c r="M354" s="1452">
        <v>135</v>
      </c>
      <c r="N354" s="1940">
        <v>1174475.5</v>
      </c>
      <c r="O354" s="1452">
        <v>158.976</v>
      </c>
    </row>
    <row r="355" spans="1:15" ht="17.25" thickTop="1" thickBot="1" x14ac:dyDescent="0.3">
      <c r="A355" s="1434" t="s">
        <v>956</v>
      </c>
      <c r="B355" s="1941">
        <v>1026266.95</v>
      </c>
      <c r="C355" s="1451">
        <v>118.2384</v>
      </c>
      <c r="D355" s="1941">
        <v>1075083.6499999999</v>
      </c>
      <c r="E355" s="1451">
        <v>133.30799999999999</v>
      </c>
      <c r="F355" s="1941">
        <v>1124433.3</v>
      </c>
      <c r="G355" s="1451">
        <v>148.3776</v>
      </c>
      <c r="H355" s="1433"/>
      <c r="I355" s="1434" t="s">
        <v>957</v>
      </c>
      <c r="J355" s="1941">
        <v>1095050.75</v>
      </c>
      <c r="K355" s="1451">
        <v>129.43799999999999</v>
      </c>
      <c r="L355" s="1941">
        <v>1145114.8</v>
      </c>
      <c r="M355" s="1451">
        <v>138</v>
      </c>
      <c r="N355" s="1941">
        <v>1196610.5</v>
      </c>
      <c r="O355" s="1451">
        <v>162.43199999999999</v>
      </c>
    </row>
    <row r="356" spans="1:15" ht="17.25" thickTop="1" thickBot="1" x14ac:dyDescent="0.3">
      <c r="A356" s="1938" t="s">
        <v>958</v>
      </c>
      <c r="B356" s="1940">
        <v>1046033.6</v>
      </c>
      <c r="C356" s="1452">
        <v>120.80880000000001</v>
      </c>
      <c r="D356" s="1940">
        <v>1095559</v>
      </c>
      <c r="E356" s="1452">
        <v>136.20599999999999</v>
      </c>
      <c r="F356" s="1940">
        <v>1145703.8</v>
      </c>
      <c r="G356" s="1452">
        <v>151.60319999999999</v>
      </c>
      <c r="H356" s="1433"/>
      <c r="I356" s="1938" t="s">
        <v>959</v>
      </c>
      <c r="J356" s="1940">
        <v>1115642</v>
      </c>
      <c r="K356" s="1452">
        <v>132.19200000000001</v>
      </c>
      <c r="L356" s="1940">
        <v>1166418.55</v>
      </c>
      <c r="M356" s="1452">
        <v>140</v>
      </c>
      <c r="N356" s="1940">
        <v>1218740.75</v>
      </c>
      <c r="O356" s="1452">
        <v>165.88800000000001</v>
      </c>
    </row>
    <row r="357" spans="1:15" ht="17.25" thickTop="1" thickBot="1" x14ac:dyDescent="0.3">
      <c r="A357" s="1434" t="s">
        <v>960</v>
      </c>
      <c r="B357" s="1941">
        <v>1065800.25</v>
      </c>
      <c r="C357" s="1451">
        <v>123.3792</v>
      </c>
      <c r="D357" s="1941">
        <v>1116035.3</v>
      </c>
      <c r="E357" s="1451">
        <v>139.10400000000001</v>
      </c>
      <c r="F357" s="1941">
        <v>1167002.8</v>
      </c>
      <c r="G357" s="1451">
        <v>154.8288</v>
      </c>
      <c r="H357" s="1433"/>
      <c r="I357" s="1434" t="s">
        <v>961</v>
      </c>
      <c r="J357" s="1941">
        <v>1136234.2</v>
      </c>
      <c r="K357" s="1451">
        <v>134.946</v>
      </c>
      <c r="L357" s="1941">
        <v>1187719.45</v>
      </c>
      <c r="M357" s="1451">
        <v>144</v>
      </c>
      <c r="N357" s="1941">
        <v>1240871</v>
      </c>
      <c r="O357" s="1451">
        <v>169.34399999999999</v>
      </c>
    </row>
    <row r="358" spans="1:15" ht="17.25" thickTop="1" thickBot="1" x14ac:dyDescent="0.3">
      <c r="A358" s="1938" t="s">
        <v>962</v>
      </c>
      <c r="B358" s="1940">
        <v>1085565.95</v>
      </c>
      <c r="C358" s="1452">
        <v>125.9496</v>
      </c>
      <c r="D358" s="1940">
        <v>1136512.55</v>
      </c>
      <c r="E358" s="1452">
        <v>142.00200000000001</v>
      </c>
      <c r="F358" s="1940">
        <v>1188309.3999999999</v>
      </c>
      <c r="G358" s="1452">
        <v>158.05439999999999</v>
      </c>
      <c r="H358" s="1433"/>
      <c r="I358" s="1938" t="s">
        <v>963</v>
      </c>
      <c r="J358" s="1940">
        <v>1156827.3499999999</v>
      </c>
      <c r="K358" s="1452">
        <v>137.69999999999999</v>
      </c>
      <c r="L358" s="1940">
        <v>1209022.25</v>
      </c>
      <c r="M358" s="1452">
        <v>147</v>
      </c>
      <c r="N358" s="1940">
        <v>1263003.1499999999</v>
      </c>
      <c r="O358" s="1452">
        <v>172.8</v>
      </c>
    </row>
    <row r="359" spans="1:15" ht="17.25" thickTop="1" thickBot="1" x14ac:dyDescent="0.3">
      <c r="A359" s="1434" t="s">
        <v>964</v>
      </c>
      <c r="B359" s="1941">
        <v>1105332.5999999999</v>
      </c>
      <c r="C359" s="1451">
        <v>128.52000000000001</v>
      </c>
      <c r="D359" s="1941">
        <v>1156989.8</v>
      </c>
      <c r="E359" s="1451">
        <v>144.9</v>
      </c>
      <c r="F359" s="1941">
        <v>1209611.25</v>
      </c>
      <c r="G359" s="1451">
        <v>161.28</v>
      </c>
      <c r="H359" s="1433"/>
      <c r="I359" s="1434" t="s">
        <v>965</v>
      </c>
      <c r="J359" s="1941">
        <v>1177420.5</v>
      </c>
      <c r="K359" s="1451">
        <v>140.45400000000001</v>
      </c>
      <c r="L359" s="1941">
        <v>1230325.05</v>
      </c>
      <c r="M359" s="1451">
        <v>149</v>
      </c>
      <c r="N359" s="1941">
        <v>1285135.3</v>
      </c>
      <c r="O359" s="1451">
        <v>176.256</v>
      </c>
    </row>
    <row r="360" spans="1:15" ht="17.25" thickTop="1" thickBot="1" x14ac:dyDescent="0.3">
      <c r="A360" s="1938" t="s">
        <v>966</v>
      </c>
      <c r="B360" s="1940">
        <v>1125099.25</v>
      </c>
      <c r="C360" s="1452">
        <v>131.09039999999999</v>
      </c>
      <c r="D360" s="1940">
        <v>1177466.0999999999</v>
      </c>
      <c r="E360" s="1452">
        <v>147.798</v>
      </c>
      <c r="F360" s="1940">
        <v>1230915</v>
      </c>
      <c r="G360" s="1452">
        <v>164.50559999999999</v>
      </c>
      <c r="H360" s="1433"/>
      <c r="I360" s="1938" t="s">
        <v>967</v>
      </c>
      <c r="J360" s="1940">
        <v>1198012.7</v>
      </c>
      <c r="K360" s="1452">
        <v>143.208</v>
      </c>
      <c r="L360" s="1940">
        <v>1251628.8</v>
      </c>
      <c r="M360" s="1452">
        <v>153</v>
      </c>
      <c r="N360" s="1940">
        <v>1307265.55</v>
      </c>
      <c r="O360" s="1452">
        <v>179.71199999999999</v>
      </c>
    </row>
    <row r="361" spans="1:15" ht="17.25" thickTop="1" thickBot="1" x14ac:dyDescent="0.3">
      <c r="A361" s="1434" t="s">
        <v>968</v>
      </c>
      <c r="B361" s="1941">
        <v>1144866.8499999999</v>
      </c>
      <c r="C361" s="1451">
        <v>133.66079999999999</v>
      </c>
      <c r="D361" s="1941">
        <v>1197943.3499999999</v>
      </c>
      <c r="E361" s="1451">
        <v>150.696</v>
      </c>
      <c r="F361" s="1941">
        <v>1252214.95</v>
      </c>
      <c r="G361" s="1451">
        <v>167.7312</v>
      </c>
      <c r="H361" s="1433"/>
      <c r="I361" s="1434" t="s">
        <v>969</v>
      </c>
      <c r="J361" s="1941">
        <v>1218605.8499999999</v>
      </c>
      <c r="K361" s="1451">
        <v>145.96199999999999</v>
      </c>
      <c r="L361" s="1941">
        <v>1272928.75</v>
      </c>
      <c r="M361" s="1451">
        <v>156</v>
      </c>
      <c r="N361" s="1941">
        <v>1329398.6499999999</v>
      </c>
      <c r="O361" s="1451">
        <v>183.16800000000001</v>
      </c>
    </row>
    <row r="362" spans="1:15" ht="17.25" thickTop="1" thickBot="1" x14ac:dyDescent="0.3">
      <c r="A362" s="1938" t="s">
        <v>970</v>
      </c>
      <c r="B362" s="1940">
        <v>1164633.5</v>
      </c>
      <c r="C362" s="1452">
        <v>136.2312</v>
      </c>
      <c r="D362" s="1940">
        <v>1218418.7</v>
      </c>
      <c r="E362" s="1452">
        <v>153.59399999999999</v>
      </c>
      <c r="F362" s="1940">
        <v>1273517.75</v>
      </c>
      <c r="G362" s="1452">
        <v>170.95679999999999</v>
      </c>
      <c r="H362" s="1433"/>
      <c r="I362" s="1938" t="s">
        <v>971</v>
      </c>
      <c r="J362" s="1940">
        <v>1239197.0999999999</v>
      </c>
      <c r="K362" s="1452">
        <v>148.71600000000001</v>
      </c>
      <c r="L362" s="1940">
        <v>1294231.55</v>
      </c>
      <c r="M362" s="1452">
        <v>158</v>
      </c>
      <c r="N362" s="1940">
        <v>1351528.9</v>
      </c>
      <c r="O362" s="1452">
        <v>186.624</v>
      </c>
    </row>
    <row r="363" spans="1:15" ht="17.25" thickTop="1" thickBot="1" x14ac:dyDescent="0.3">
      <c r="A363" s="1434" t="s">
        <v>972</v>
      </c>
      <c r="B363" s="1941">
        <v>1184398.25</v>
      </c>
      <c r="C363" s="1451">
        <v>138.80160000000001</v>
      </c>
      <c r="D363" s="1941">
        <v>1238895.95</v>
      </c>
      <c r="E363" s="1451">
        <v>156.49199999999999</v>
      </c>
      <c r="F363" s="1941">
        <v>1294821.5</v>
      </c>
      <c r="G363" s="1451">
        <v>174.1824</v>
      </c>
      <c r="H363" s="1433"/>
      <c r="I363" s="1434" t="s">
        <v>973</v>
      </c>
      <c r="J363" s="1941">
        <v>1259792.1499999999</v>
      </c>
      <c r="K363" s="1451">
        <v>151.47</v>
      </c>
      <c r="L363" s="1941">
        <v>1315534.3499999999</v>
      </c>
      <c r="M363" s="1451">
        <v>161</v>
      </c>
      <c r="N363" s="1941">
        <v>1373662.95</v>
      </c>
      <c r="O363" s="1451">
        <v>190.08</v>
      </c>
    </row>
    <row r="364" spans="1:15" ht="17.25" thickTop="1" thickBot="1" x14ac:dyDescent="0.3">
      <c r="A364" s="1938" t="s">
        <v>974</v>
      </c>
      <c r="B364" s="1940">
        <v>1204164.8999999999</v>
      </c>
      <c r="C364" s="1452">
        <v>141.37200000000001</v>
      </c>
      <c r="D364" s="1940">
        <v>1259371.3</v>
      </c>
      <c r="E364" s="1452">
        <v>159.38999999999999</v>
      </c>
      <c r="F364" s="1940">
        <v>1316123.3499999999</v>
      </c>
      <c r="G364" s="1452">
        <v>177.40799999999999</v>
      </c>
      <c r="H364" s="1433"/>
      <c r="I364" s="1938" t="s">
        <v>975</v>
      </c>
      <c r="J364" s="1940">
        <v>1280383.3999999999</v>
      </c>
      <c r="K364" s="1452">
        <v>154.22399999999999</v>
      </c>
      <c r="L364" s="1940">
        <v>1336838.0999999999</v>
      </c>
      <c r="M364" s="1452">
        <v>165</v>
      </c>
      <c r="N364" s="1940">
        <v>1395792.25</v>
      </c>
      <c r="O364" s="1452">
        <v>193.536</v>
      </c>
    </row>
    <row r="365" spans="1:15" ht="17.25" thickTop="1" thickBot="1" x14ac:dyDescent="0.3">
      <c r="A365" s="1434" t="s">
        <v>976</v>
      </c>
      <c r="B365" s="1941">
        <v>1223932.5</v>
      </c>
      <c r="C365" s="1451">
        <v>143.94239999999999</v>
      </c>
      <c r="D365" s="1941">
        <v>1279849.5</v>
      </c>
      <c r="E365" s="1451">
        <v>162.28800000000001</v>
      </c>
      <c r="F365" s="1941">
        <v>1337424.25</v>
      </c>
      <c r="G365" s="1451">
        <v>180.6336</v>
      </c>
      <c r="H365" s="1433"/>
      <c r="I365" s="1434" t="s">
        <v>977</v>
      </c>
      <c r="J365" s="1941">
        <v>1300972.75</v>
      </c>
      <c r="K365" s="1451">
        <v>156.97800000000001</v>
      </c>
      <c r="L365" s="1941">
        <v>1358137.1</v>
      </c>
      <c r="M365" s="1451">
        <v>167</v>
      </c>
      <c r="N365" s="1941">
        <v>1417927.25</v>
      </c>
      <c r="O365" s="1451">
        <v>196.99199999999999</v>
      </c>
    </row>
    <row r="366" spans="1:15" ht="17.25" thickTop="1" thickBot="1" x14ac:dyDescent="0.3">
      <c r="A366" s="1938" t="s">
        <v>978</v>
      </c>
      <c r="B366" s="1940">
        <v>1243232.7</v>
      </c>
      <c r="C366" s="1452">
        <v>146.5128</v>
      </c>
      <c r="D366" s="1940">
        <v>1300330.55</v>
      </c>
      <c r="E366" s="1452">
        <v>165.18600000000001</v>
      </c>
      <c r="F366" s="1940">
        <v>1358728</v>
      </c>
      <c r="G366" s="1452">
        <v>183.85919999999999</v>
      </c>
      <c r="H366" s="1433"/>
      <c r="I366" s="1938" t="s">
        <v>979</v>
      </c>
      <c r="J366" s="1940">
        <v>1321564</v>
      </c>
      <c r="K366" s="1452">
        <v>159.732</v>
      </c>
      <c r="L366" s="1940">
        <v>1379441.8</v>
      </c>
      <c r="M366" s="1452">
        <v>170</v>
      </c>
      <c r="N366" s="1940">
        <v>1440057.5</v>
      </c>
      <c r="O366" s="1452">
        <v>200.44800000000001</v>
      </c>
    </row>
    <row r="367" spans="1:15" ht="17.25" thickTop="1" thickBot="1" x14ac:dyDescent="0.3">
      <c r="A367" s="1434" t="s">
        <v>980</v>
      </c>
      <c r="B367" s="1941">
        <v>1263465.8</v>
      </c>
      <c r="C367" s="1451">
        <v>149.08320000000001</v>
      </c>
      <c r="D367" s="1941">
        <v>1320804.95</v>
      </c>
      <c r="E367" s="1451">
        <v>168.084</v>
      </c>
      <c r="F367" s="1941">
        <v>1380029.85</v>
      </c>
      <c r="G367" s="1451">
        <v>187.0848</v>
      </c>
      <c r="H367" s="1433"/>
      <c r="I367" s="1434" t="s">
        <v>981</v>
      </c>
      <c r="J367" s="1941">
        <v>1342159.05</v>
      </c>
      <c r="K367" s="1451">
        <v>162.48599999999999</v>
      </c>
      <c r="L367" s="1941">
        <v>1400747.45</v>
      </c>
      <c r="M367" s="1451">
        <v>173</v>
      </c>
      <c r="N367" s="1941">
        <v>1462190.6</v>
      </c>
      <c r="O367" s="1451">
        <v>203.904</v>
      </c>
    </row>
    <row r="368" spans="1:15" ht="17.25" thickTop="1" thickBot="1" x14ac:dyDescent="0.3">
      <c r="A368" s="1938" t="s">
        <v>982</v>
      </c>
      <c r="B368" s="1940">
        <v>1283232.45</v>
      </c>
      <c r="C368" s="1452">
        <v>151.65360000000001</v>
      </c>
      <c r="D368" s="1940">
        <v>1341283.1499999999</v>
      </c>
      <c r="E368" s="1452">
        <v>170.982</v>
      </c>
      <c r="F368" s="1940">
        <v>1401333.6</v>
      </c>
      <c r="G368" s="1452">
        <v>190.31039999999999</v>
      </c>
      <c r="H368" s="1433"/>
      <c r="I368" s="1938" t="s">
        <v>983</v>
      </c>
      <c r="J368" s="1940">
        <v>1362752.2</v>
      </c>
      <c r="K368" s="1452">
        <v>165.24</v>
      </c>
      <c r="L368" s="1940">
        <v>1422049.3</v>
      </c>
      <c r="M368" s="1452">
        <v>176</v>
      </c>
      <c r="N368" s="1940">
        <v>1484321.8</v>
      </c>
      <c r="O368" s="1452">
        <v>207.36</v>
      </c>
    </row>
    <row r="369" spans="1:15" ht="21.75" thickTop="1" thickBot="1" x14ac:dyDescent="0.35">
      <c r="A369" s="1434" t="s">
        <v>984</v>
      </c>
      <c r="B369" s="1941">
        <v>1302999.0999999999</v>
      </c>
      <c r="C369" s="1451">
        <v>154.22399999999999</v>
      </c>
      <c r="D369" s="1941">
        <v>1361757.55</v>
      </c>
      <c r="E369" s="1451">
        <v>173.88</v>
      </c>
      <c r="F369" s="1941">
        <v>1422636.4</v>
      </c>
      <c r="G369" s="1451">
        <v>193.536</v>
      </c>
      <c r="H369" s="1443"/>
      <c r="I369" s="1434" t="s">
        <v>985</v>
      </c>
      <c r="J369" s="1941">
        <v>1383342.5</v>
      </c>
      <c r="K369" s="1451">
        <v>167.994</v>
      </c>
      <c r="L369" s="1941">
        <v>1443352.1</v>
      </c>
      <c r="M369" s="1451">
        <v>179</v>
      </c>
      <c r="N369" s="1941">
        <v>1506453</v>
      </c>
      <c r="O369" s="1451">
        <v>210.816</v>
      </c>
    </row>
    <row r="370" spans="1:15" ht="21.75" thickTop="1" thickBot="1" x14ac:dyDescent="0.35">
      <c r="A370" s="1938" t="s">
        <v>986</v>
      </c>
      <c r="B370" s="1940">
        <v>1322774.3</v>
      </c>
      <c r="C370" s="1452">
        <v>156.7944</v>
      </c>
      <c r="D370" s="1940">
        <v>1382234.8</v>
      </c>
      <c r="E370" s="1452">
        <v>176.77799999999999</v>
      </c>
      <c r="F370" s="1940">
        <v>1443938.25</v>
      </c>
      <c r="G370" s="1452">
        <v>196.76159999999999</v>
      </c>
      <c r="H370" s="1443"/>
      <c r="I370" s="1938" t="s">
        <v>987</v>
      </c>
      <c r="J370" s="1940">
        <v>1403935.65</v>
      </c>
      <c r="K370" s="1452">
        <v>170.74799999999999</v>
      </c>
      <c r="L370" s="1940">
        <v>1464653.95</v>
      </c>
      <c r="M370" s="1452">
        <v>182</v>
      </c>
      <c r="N370" s="1940">
        <v>1528584.2</v>
      </c>
      <c r="O370" s="1452">
        <v>214.27199999999999</v>
      </c>
    </row>
    <row r="371" spans="1:15" ht="17.25" thickTop="1" thickBot="1" x14ac:dyDescent="0.3">
      <c r="A371" s="1434" t="s">
        <v>988</v>
      </c>
      <c r="B371" s="1941">
        <v>1342533.35</v>
      </c>
      <c r="C371" s="1451">
        <v>159.3648</v>
      </c>
      <c r="D371" s="1941">
        <v>1403644.95</v>
      </c>
      <c r="E371" s="1451">
        <v>179.67599999999999</v>
      </c>
      <c r="F371" s="1941">
        <v>1465242</v>
      </c>
      <c r="G371" s="1451">
        <v>199.9872</v>
      </c>
      <c r="H371" s="1433"/>
      <c r="I371" s="1434" t="s">
        <v>989</v>
      </c>
      <c r="J371" s="1941">
        <v>1424529.75</v>
      </c>
      <c r="K371" s="1451">
        <v>173.50200000000001</v>
      </c>
      <c r="L371" s="1941">
        <v>1485955.8</v>
      </c>
      <c r="M371" s="1451">
        <v>184</v>
      </c>
      <c r="N371" s="1941">
        <v>1550716.35</v>
      </c>
      <c r="O371" s="1451">
        <v>217.72800000000001</v>
      </c>
    </row>
    <row r="372" spans="1:15" ht="17.25" thickTop="1" thickBot="1" x14ac:dyDescent="0.3">
      <c r="A372" s="1938" t="s">
        <v>990</v>
      </c>
      <c r="B372" s="1940">
        <v>1362300.95</v>
      </c>
      <c r="C372" s="1452">
        <v>161.93520000000001</v>
      </c>
      <c r="D372" s="1940">
        <v>1423188.35</v>
      </c>
      <c r="E372" s="1452">
        <v>182.57400000000001</v>
      </c>
      <c r="F372" s="1940">
        <v>1486544.8</v>
      </c>
      <c r="G372" s="1452">
        <v>203.21279999999999</v>
      </c>
      <c r="H372" s="1433"/>
      <c r="I372" s="1938" t="s">
        <v>991</v>
      </c>
      <c r="J372" s="1940">
        <v>1445122.9</v>
      </c>
      <c r="K372" s="1452">
        <v>176.256</v>
      </c>
      <c r="L372" s="1940">
        <v>1507258.6</v>
      </c>
      <c r="M372" s="1452">
        <v>188</v>
      </c>
      <c r="N372" s="1940">
        <v>1572845.65</v>
      </c>
      <c r="O372" s="1452">
        <v>221.184</v>
      </c>
    </row>
    <row r="373" spans="1:15" ht="17.25" thickTop="1" thickBot="1" x14ac:dyDescent="0.3">
      <c r="A373" s="1434" t="s">
        <v>992</v>
      </c>
      <c r="B373" s="1941">
        <v>1382064.75</v>
      </c>
      <c r="C373" s="1451">
        <v>164.50559999999999</v>
      </c>
      <c r="D373" s="1941">
        <v>1443664.65</v>
      </c>
      <c r="E373" s="1451">
        <v>185.47200000000001</v>
      </c>
      <c r="F373" s="1941">
        <v>1507847.6</v>
      </c>
      <c r="G373" s="1451">
        <v>206.4384</v>
      </c>
      <c r="H373" s="1433"/>
      <c r="I373" s="1434" t="s">
        <v>993</v>
      </c>
      <c r="J373" s="1941">
        <v>1465714.15</v>
      </c>
      <c r="K373" s="1451">
        <v>179.01</v>
      </c>
      <c r="L373" s="1941">
        <v>1528562.35</v>
      </c>
      <c r="M373" s="1451">
        <v>191</v>
      </c>
      <c r="N373" s="1941">
        <v>1597575.1</v>
      </c>
      <c r="O373" s="1451">
        <v>224.64</v>
      </c>
    </row>
    <row r="374" spans="1:15" ht="17.25" thickTop="1" thickBot="1" x14ac:dyDescent="0.3">
      <c r="A374" s="1938" t="s">
        <v>994</v>
      </c>
      <c r="B374" s="1940">
        <v>1401831.4</v>
      </c>
      <c r="C374" s="1452">
        <v>167.07599999999999</v>
      </c>
      <c r="D374" s="1940">
        <v>1464140</v>
      </c>
      <c r="E374" s="1452">
        <v>188.37</v>
      </c>
      <c r="F374" s="1940">
        <v>1529148.5</v>
      </c>
      <c r="G374" s="1452">
        <v>209.66399999999999</v>
      </c>
      <c r="H374" s="1433"/>
      <c r="I374" s="1938" t="s">
        <v>995</v>
      </c>
      <c r="J374" s="1940">
        <v>1486307.3</v>
      </c>
      <c r="K374" s="1452">
        <v>181.76400000000001</v>
      </c>
      <c r="L374" s="1940">
        <v>1549862.2999999998</v>
      </c>
      <c r="M374" s="1452">
        <v>194</v>
      </c>
      <c r="N374" s="1940">
        <v>1617110.9</v>
      </c>
      <c r="O374" s="1452">
        <v>228.096</v>
      </c>
    </row>
    <row r="375" spans="1:15" ht="17.25" thickTop="1" thickBot="1" x14ac:dyDescent="0.3">
      <c r="A375" s="1434" t="s">
        <v>996</v>
      </c>
      <c r="B375" s="1941">
        <v>1421598.05</v>
      </c>
      <c r="C375" s="1451">
        <v>169.6464</v>
      </c>
      <c r="D375" s="1941">
        <v>1484617.25</v>
      </c>
      <c r="E375" s="1451">
        <v>191.268</v>
      </c>
      <c r="F375" s="1941">
        <v>1550451.2999999998</v>
      </c>
      <c r="G375" s="1451">
        <v>212.8896</v>
      </c>
      <c r="H375" s="1433"/>
      <c r="I375" s="1434" t="s">
        <v>997</v>
      </c>
      <c r="J375" s="1941">
        <v>1506898.5499999998</v>
      </c>
      <c r="K375" s="1451">
        <v>184.518</v>
      </c>
      <c r="L375" s="1941">
        <v>1571165.1</v>
      </c>
      <c r="M375" s="1451">
        <v>196</v>
      </c>
      <c r="N375" s="1941">
        <v>1639241.15</v>
      </c>
      <c r="O375" s="1451">
        <v>231.55199999999999</v>
      </c>
    </row>
    <row r="376" spans="1:15" ht="17.25" thickTop="1" thickBot="1" x14ac:dyDescent="0.3">
      <c r="A376" s="1938" t="s">
        <v>998</v>
      </c>
      <c r="B376" s="1940">
        <v>1441363.75</v>
      </c>
      <c r="C376" s="1452">
        <v>172.21680000000001</v>
      </c>
      <c r="D376" s="1940">
        <v>1505094.5</v>
      </c>
      <c r="E376" s="1452">
        <v>194.166</v>
      </c>
      <c r="F376" s="1940">
        <v>1571755.0499999998</v>
      </c>
      <c r="G376" s="1452">
        <v>216.11519999999999</v>
      </c>
      <c r="H376" s="1433"/>
      <c r="I376" s="1505"/>
      <c r="J376" s="1442">
        <v>0</v>
      </c>
      <c r="K376" s="1447"/>
      <c r="L376" s="1444">
        <v>0</v>
      </c>
      <c r="M376" s="1447">
        <v>0</v>
      </c>
      <c r="N376" s="1442">
        <v>0</v>
      </c>
      <c r="O376" s="1447"/>
    </row>
    <row r="377" spans="1:15" ht="17.25" thickTop="1" thickBot="1" x14ac:dyDescent="0.3">
      <c r="A377" s="1434" t="s">
        <v>999</v>
      </c>
      <c r="B377" s="1941">
        <v>1461131.35</v>
      </c>
      <c r="C377" s="1451">
        <v>174.78720000000001</v>
      </c>
      <c r="D377" s="1941">
        <v>1525570.7999999998</v>
      </c>
      <c r="E377" s="1451">
        <v>197.06399999999999</v>
      </c>
      <c r="F377" s="1941">
        <v>1593056.9</v>
      </c>
      <c r="G377" s="1451">
        <v>219.3408</v>
      </c>
      <c r="H377" s="1433"/>
      <c r="I377" s="1505"/>
      <c r="J377" s="1442">
        <v>0</v>
      </c>
      <c r="K377" s="1447"/>
      <c r="L377" s="1444">
        <v>0</v>
      </c>
      <c r="M377" s="1447">
        <v>0</v>
      </c>
      <c r="N377" s="1442">
        <v>0</v>
      </c>
      <c r="O377" s="1447"/>
    </row>
    <row r="378" spans="1:15" ht="17.25" thickTop="1" thickBot="1" x14ac:dyDescent="0.3">
      <c r="A378" s="1938" t="s">
        <v>1000</v>
      </c>
      <c r="B378" s="1940">
        <v>1480898</v>
      </c>
      <c r="C378" s="1452">
        <v>177.35759999999999</v>
      </c>
      <c r="D378" s="1940">
        <v>1546049</v>
      </c>
      <c r="E378" s="1452">
        <v>199.96199999999999</v>
      </c>
      <c r="F378" s="1940">
        <v>1614356.85</v>
      </c>
      <c r="G378" s="1452">
        <v>222.56639999999999</v>
      </c>
      <c r="H378" s="1433"/>
      <c r="I378" s="1505"/>
      <c r="J378" s="1442">
        <v>0</v>
      </c>
      <c r="K378" s="1447"/>
      <c r="L378" s="1442">
        <v>0</v>
      </c>
      <c r="M378" s="1447">
        <v>0</v>
      </c>
      <c r="N378" s="1442">
        <v>0</v>
      </c>
      <c r="O378" s="1447"/>
    </row>
    <row r="379" spans="1:15" ht="17.25" thickTop="1" thickBot="1" x14ac:dyDescent="0.3">
      <c r="A379" s="1434" t="s">
        <v>1001</v>
      </c>
      <c r="B379" s="1941">
        <v>1500665.6</v>
      </c>
      <c r="C379" s="1451">
        <v>179.928</v>
      </c>
      <c r="D379" s="1941">
        <v>1566523.4</v>
      </c>
      <c r="E379" s="1451">
        <v>202.86</v>
      </c>
      <c r="F379" s="1941">
        <v>1635661.5499999998</v>
      </c>
      <c r="G379" s="1451">
        <v>225.792</v>
      </c>
      <c r="H379" s="1433"/>
      <c r="I379" s="1505"/>
      <c r="J379" s="1442">
        <v>0</v>
      </c>
      <c r="K379" s="1447"/>
      <c r="L379" s="1442">
        <v>0</v>
      </c>
      <c r="M379" s="1447">
        <v>0</v>
      </c>
      <c r="N379" s="1442">
        <v>0</v>
      </c>
      <c r="O379" s="1447"/>
    </row>
    <row r="380" spans="1:15" ht="17.25" thickTop="1" thickBot="1" x14ac:dyDescent="0.3">
      <c r="A380" s="1445"/>
      <c r="B380" s="1446">
        <v>0</v>
      </c>
      <c r="C380" s="1447"/>
      <c r="D380" s="1448">
        <v>0</v>
      </c>
      <c r="E380" s="1449"/>
      <c r="F380" s="1446">
        <v>0</v>
      </c>
      <c r="G380" s="1447"/>
      <c r="H380" s="1433"/>
      <c r="I380" s="1450"/>
      <c r="J380" s="1446">
        <v>0</v>
      </c>
      <c r="K380" s="1447"/>
      <c r="L380" s="1448">
        <v>0</v>
      </c>
      <c r="M380" s="1447">
        <v>0</v>
      </c>
      <c r="N380" s="1446">
        <v>0</v>
      </c>
      <c r="O380" s="1447"/>
    </row>
    <row r="381" spans="1:15" ht="17.25" thickTop="1" thickBot="1" x14ac:dyDescent="0.3">
      <c r="A381" s="1434" t="s">
        <v>1002</v>
      </c>
      <c r="B381" s="1941">
        <v>479060.3</v>
      </c>
      <c r="C381" s="1451">
        <v>47</v>
      </c>
      <c r="D381" s="1941">
        <v>506281.6</v>
      </c>
      <c r="E381" s="1451">
        <v>52.75</v>
      </c>
      <c r="F381" s="1941">
        <v>533381.29999999993</v>
      </c>
      <c r="G381" s="1451">
        <v>58.5</v>
      </c>
      <c r="H381" s="1433"/>
      <c r="I381" s="1434" t="s">
        <v>1003</v>
      </c>
      <c r="J381" s="1941">
        <v>522968.35</v>
      </c>
      <c r="K381" s="1451">
        <v>53.060400000000001</v>
      </c>
      <c r="L381" s="1941">
        <v>551842.65</v>
      </c>
      <c r="M381" s="1451">
        <v>57</v>
      </c>
      <c r="N381" s="1941">
        <v>580603.9</v>
      </c>
      <c r="O381" s="1451">
        <v>66.585599999999999</v>
      </c>
    </row>
    <row r="382" spans="1:15" ht="17.25" thickTop="1" thickBot="1" x14ac:dyDescent="0.3">
      <c r="A382" s="1938" t="s">
        <v>1004</v>
      </c>
      <c r="B382" s="1940">
        <v>500484.69999999995</v>
      </c>
      <c r="C382" s="1452">
        <v>49.9</v>
      </c>
      <c r="D382" s="1940">
        <v>528528.69999999995</v>
      </c>
      <c r="E382" s="1452">
        <v>56.05</v>
      </c>
      <c r="F382" s="1940">
        <v>556577.44999999995</v>
      </c>
      <c r="G382" s="1452">
        <v>62.2</v>
      </c>
      <c r="H382" s="1433"/>
      <c r="I382" s="1938" t="s">
        <v>1005</v>
      </c>
      <c r="J382" s="1940">
        <v>545452</v>
      </c>
      <c r="K382" s="1452">
        <v>56.181600000000003</v>
      </c>
      <c r="L382" s="1940">
        <v>575156.6</v>
      </c>
      <c r="M382" s="1452">
        <v>60</v>
      </c>
      <c r="N382" s="1940">
        <v>604628.44999999995</v>
      </c>
      <c r="O382" s="1452">
        <v>70.502399999999994</v>
      </c>
    </row>
    <row r="383" spans="1:15" ht="17.25" thickTop="1" thickBot="1" x14ac:dyDescent="0.3">
      <c r="A383" s="1434" t="s">
        <v>1006</v>
      </c>
      <c r="B383" s="1941">
        <v>522021.19999999995</v>
      </c>
      <c r="C383" s="1451">
        <v>52.9</v>
      </c>
      <c r="D383" s="1941">
        <v>550776.75</v>
      </c>
      <c r="E383" s="1451">
        <v>59.35</v>
      </c>
      <c r="F383" s="1941">
        <v>579536.1</v>
      </c>
      <c r="G383" s="1451">
        <v>65.8</v>
      </c>
      <c r="H383" s="1433"/>
      <c r="I383" s="1434" t="s">
        <v>1007</v>
      </c>
      <c r="J383" s="1941">
        <v>567935.65</v>
      </c>
      <c r="K383" s="1451">
        <v>59.302799999999998</v>
      </c>
      <c r="L383" s="1941">
        <v>598470.54999999993</v>
      </c>
      <c r="M383" s="1451">
        <v>63</v>
      </c>
      <c r="N383" s="1941">
        <v>628653</v>
      </c>
      <c r="O383" s="1451">
        <v>74.419200000000004</v>
      </c>
    </row>
    <row r="384" spans="1:15" ht="17.25" thickTop="1" thickBot="1" x14ac:dyDescent="0.3">
      <c r="A384" s="1938" t="s">
        <v>1008</v>
      </c>
      <c r="B384" s="1940">
        <v>543438.94999999995</v>
      </c>
      <c r="C384" s="1452">
        <v>55.8</v>
      </c>
      <c r="D384" s="1940">
        <v>573025.75</v>
      </c>
      <c r="E384" s="1452">
        <v>62.65</v>
      </c>
      <c r="F384" s="1940">
        <v>579550.35</v>
      </c>
      <c r="G384" s="1452">
        <v>69.5</v>
      </c>
      <c r="H384" s="1433"/>
      <c r="I384" s="1938" t="s">
        <v>1009</v>
      </c>
      <c r="J384" s="1940">
        <v>590425</v>
      </c>
      <c r="K384" s="1452">
        <v>62.423999999999999</v>
      </c>
      <c r="L384" s="1940">
        <v>621786.4</v>
      </c>
      <c r="M384" s="1452">
        <v>67</v>
      </c>
      <c r="N384" s="1940">
        <v>652678.5</v>
      </c>
      <c r="O384" s="1452">
        <v>78.335999999999999</v>
      </c>
    </row>
    <row r="385" spans="1:15" ht="17.25" thickTop="1" thickBot="1" x14ac:dyDescent="0.3">
      <c r="A385" s="1434" t="s">
        <v>1010</v>
      </c>
      <c r="B385" s="1941">
        <v>564980.19999999995</v>
      </c>
      <c r="C385" s="1451">
        <v>58.8</v>
      </c>
      <c r="D385" s="1941">
        <v>595276.65</v>
      </c>
      <c r="E385" s="1451">
        <v>66</v>
      </c>
      <c r="F385" s="1941">
        <v>625692.79999999993</v>
      </c>
      <c r="G385" s="1451">
        <v>73.2</v>
      </c>
      <c r="H385" s="1433"/>
      <c r="I385" s="1434" t="s">
        <v>1011</v>
      </c>
      <c r="J385" s="1941">
        <v>612908.65</v>
      </c>
      <c r="K385" s="1451">
        <v>65.545199999999994</v>
      </c>
      <c r="L385" s="1941">
        <v>645099.4</v>
      </c>
      <c r="M385" s="1451">
        <v>70</v>
      </c>
      <c r="N385" s="1941">
        <v>676703.05</v>
      </c>
      <c r="O385" s="1451">
        <v>82.252799999999993</v>
      </c>
    </row>
    <row r="386" spans="1:15" ht="17.25" thickTop="1" thickBot="1" x14ac:dyDescent="0.3">
      <c r="A386" s="1938" t="s">
        <v>1012</v>
      </c>
      <c r="B386" s="1940">
        <v>586398.9</v>
      </c>
      <c r="C386" s="1452">
        <v>61.7</v>
      </c>
      <c r="D386" s="1940">
        <v>617643.44999999995</v>
      </c>
      <c r="E386" s="1452">
        <v>69.25</v>
      </c>
      <c r="F386" s="1940">
        <v>648768.29999999993</v>
      </c>
      <c r="G386" s="1452">
        <v>76.8</v>
      </c>
      <c r="H386" s="1433"/>
      <c r="I386" s="1938" t="s">
        <v>1013</v>
      </c>
      <c r="J386" s="1940">
        <v>635391.35</v>
      </c>
      <c r="K386" s="1452">
        <v>68.666399999999996</v>
      </c>
      <c r="L386" s="1940">
        <v>668415.25</v>
      </c>
      <c r="M386" s="1452">
        <v>73</v>
      </c>
      <c r="N386" s="1940">
        <v>700727.6</v>
      </c>
      <c r="O386" s="1452">
        <v>86.169600000000003</v>
      </c>
    </row>
    <row r="387" spans="1:15" ht="17.25" thickTop="1" thickBot="1" x14ac:dyDescent="0.3">
      <c r="A387" s="1434" t="s">
        <v>1014</v>
      </c>
      <c r="B387" s="1941">
        <v>607819.5</v>
      </c>
      <c r="C387" s="1451">
        <v>64.599999999999994</v>
      </c>
      <c r="D387" s="1941">
        <v>639894.35</v>
      </c>
      <c r="E387" s="1451">
        <v>72.55</v>
      </c>
      <c r="F387" s="1941">
        <v>671846.65</v>
      </c>
      <c r="G387" s="1451">
        <v>80.5</v>
      </c>
      <c r="H387" s="1433"/>
      <c r="I387" s="1434" t="s">
        <v>1015</v>
      </c>
      <c r="J387" s="1941">
        <v>657876.9</v>
      </c>
      <c r="K387" s="1451">
        <v>71.787599999999998</v>
      </c>
      <c r="L387" s="1941">
        <v>691726.35</v>
      </c>
      <c r="M387" s="1451">
        <v>76</v>
      </c>
      <c r="N387" s="1941">
        <v>724750.25</v>
      </c>
      <c r="O387" s="1451">
        <v>90.086399999999998</v>
      </c>
    </row>
    <row r="388" spans="1:15" ht="17.25" thickTop="1" thickBot="1" x14ac:dyDescent="0.3">
      <c r="A388" s="1938" t="s">
        <v>1016</v>
      </c>
      <c r="B388" s="1940">
        <v>629358.85</v>
      </c>
      <c r="C388" s="1452">
        <v>67.599999999999994</v>
      </c>
      <c r="D388" s="1940">
        <v>662021.75</v>
      </c>
      <c r="E388" s="1452">
        <v>75.849999999999994</v>
      </c>
      <c r="F388" s="1940">
        <v>694923.1</v>
      </c>
      <c r="G388" s="1452">
        <v>84.1</v>
      </c>
      <c r="H388" s="1433"/>
      <c r="I388" s="1938" t="s">
        <v>1017</v>
      </c>
      <c r="J388" s="1940">
        <v>680364.35</v>
      </c>
      <c r="K388" s="1452">
        <v>74.908799999999999</v>
      </c>
      <c r="L388" s="1940">
        <v>715043.15</v>
      </c>
      <c r="M388" s="1452">
        <v>80</v>
      </c>
      <c r="N388" s="1940">
        <v>748774.8</v>
      </c>
      <c r="O388" s="1452">
        <v>94.003200000000007</v>
      </c>
    </row>
    <row r="389" spans="1:15" ht="17.25" thickTop="1" thickBot="1" x14ac:dyDescent="0.3">
      <c r="A389" s="1434" t="s">
        <v>1018</v>
      </c>
      <c r="B389" s="1941">
        <v>650898.19999999995</v>
      </c>
      <c r="C389" s="1451">
        <v>70.5</v>
      </c>
      <c r="D389" s="1941">
        <v>684390.45</v>
      </c>
      <c r="E389" s="1451">
        <v>79.150000000000006</v>
      </c>
      <c r="F389" s="1941">
        <v>718001.45</v>
      </c>
      <c r="G389" s="1451">
        <v>87.8</v>
      </c>
      <c r="H389" s="1433"/>
      <c r="I389" s="1434" t="s">
        <v>1019</v>
      </c>
      <c r="J389" s="1941">
        <v>702848</v>
      </c>
      <c r="K389" s="1451">
        <v>78.03</v>
      </c>
      <c r="L389" s="1941">
        <v>738359</v>
      </c>
      <c r="M389" s="1451">
        <v>83</v>
      </c>
      <c r="N389" s="1941">
        <v>772800.3</v>
      </c>
      <c r="O389" s="1451">
        <v>97.919999999999902</v>
      </c>
    </row>
    <row r="390" spans="1:15" ht="17.25" thickTop="1" thickBot="1" x14ac:dyDescent="0.3">
      <c r="A390" s="1938" t="s">
        <v>1020</v>
      </c>
      <c r="B390" s="1940">
        <v>672320.7</v>
      </c>
      <c r="C390" s="1452">
        <v>73.400000000000006</v>
      </c>
      <c r="D390" s="1940">
        <v>706637.55</v>
      </c>
      <c r="E390" s="1452">
        <v>82.4</v>
      </c>
      <c r="F390" s="1940">
        <v>741076</v>
      </c>
      <c r="G390" s="1452">
        <v>91.4</v>
      </c>
      <c r="H390" s="1433"/>
      <c r="I390" s="1938" t="s">
        <v>1021</v>
      </c>
      <c r="J390" s="1940">
        <v>725335.45</v>
      </c>
      <c r="K390" s="1452">
        <v>81.151200000000003</v>
      </c>
      <c r="L390" s="1940">
        <v>761670.1</v>
      </c>
      <c r="M390" s="1452">
        <v>86</v>
      </c>
      <c r="N390" s="1940">
        <v>796824.85</v>
      </c>
      <c r="O390" s="1452">
        <v>101.8368</v>
      </c>
    </row>
    <row r="391" spans="1:15" ht="17.25" thickTop="1" thickBot="1" x14ac:dyDescent="0.3">
      <c r="A391" s="1434" t="s">
        <v>1022</v>
      </c>
      <c r="B391" s="1941">
        <v>693737.5</v>
      </c>
      <c r="C391" s="1451">
        <v>76.400000000000006</v>
      </c>
      <c r="D391" s="1941">
        <v>729005.3</v>
      </c>
      <c r="E391" s="1451">
        <v>85.75</v>
      </c>
      <c r="F391" s="1941">
        <v>764153.39999999991</v>
      </c>
      <c r="G391" s="1451">
        <v>95.1</v>
      </c>
      <c r="H391" s="1433"/>
      <c r="I391" s="1434" t="s">
        <v>1023</v>
      </c>
      <c r="J391" s="1941">
        <v>747820.05</v>
      </c>
      <c r="K391" s="1451">
        <v>84.272400000000005</v>
      </c>
      <c r="L391" s="1941">
        <v>784987.85</v>
      </c>
      <c r="M391" s="1451">
        <v>90</v>
      </c>
      <c r="N391" s="1941">
        <v>820847.5</v>
      </c>
      <c r="O391" s="1451">
        <v>105.75360000000001</v>
      </c>
    </row>
    <row r="392" spans="1:15" ht="17.25" thickTop="1" thickBot="1" x14ac:dyDescent="0.3">
      <c r="A392" s="1938" t="s">
        <v>1024</v>
      </c>
      <c r="B392" s="1940">
        <v>715161.9</v>
      </c>
      <c r="C392" s="1452">
        <v>79.3</v>
      </c>
      <c r="D392" s="1940">
        <v>743760.7</v>
      </c>
      <c r="E392" s="1452">
        <v>89.05</v>
      </c>
      <c r="F392" s="1940">
        <v>787231.75</v>
      </c>
      <c r="G392" s="1452">
        <v>98.8</v>
      </c>
      <c r="H392" s="1433"/>
      <c r="I392" s="1938" t="s">
        <v>1025</v>
      </c>
      <c r="J392" s="1940">
        <v>770303.7</v>
      </c>
      <c r="K392" s="1452">
        <v>87.393600000000006</v>
      </c>
      <c r="L392" s="1940">
        <v>808298</v>
      </c>
      <c r="M392" s="1452">
        <v>93</v>
      </c>
      <c r="N392" s="1940">
        <v>844872.05</v>
      </c>
      <c r="O392" s="1452">
        <v>109.6704</v>
      </c>
    </row>
    <row r="393" spans="1:15" ht="17.25" thickTop="1" thickBot="1" x14ac:dyDescent="0.3">
      <c r="A393" s="1434" t="s">
        <v>1026</v>
      </c>
      <c r="B393" s="1941">
        <v>736816.2</v>
      </c>
      <c r="C393" s="1451">
        <v>82.3</v>
      </c>
      <c r="D393" s="1941">
        <v>751256.2</v>
      </c>
      <c r="E393" s="1451">
        <v>92.35</v>
      </c>
      <c r="F393" s="1941">
        <v>810307.25</v>
      </c>
      <c r="G393" s="1451">
        <v>102.4</v>
      </c>
      <c r="H393" s="1433"/>
      <c r="I393" s="1434" t="s">
        <v>1027</v>
      </c>
      <c r="J393" s="1941">
        <v>792789.25</v>
      </c>
      <c r="K393" s="1451">
        <v>90.514799999999994</v>
      </c>
      <c r="L393" s="1941">
        <v>831615.75</v>
      </c>
      <c r="M393" s="1451">
        <v>96</v>
      </c>
      <c r="N393" s="1941">
        <v>868898.5</v>
      </c>
      <c r="O393" s="1451">
        <v>113.5872</v>
      </c>
    </row>
    <row r="394" spans="1:15" ht="17.25" thickTop="1" thickBot="1" x14ac:dyDescent="0.3">
      <c r="A394" s="1938" t="s">
        <v>1028</v>
      </c>
      <c r="B394" s="1940">
        <v>758237.75</v>
      </c>
      <c r="C394" s="1452">
        <v>85.2</v>
      </c>
      <c r="D394" s="1940">
        <v>795750.39999999991</v>
      </c>
      <c r="E394" s="1452">
        <v>95.65</v>
      </c>
      <c r="F394" s="1940">
        <v>833384.64999999991</v>
      </c>
      <c r="G394" s="1452">
        <v>106.1</v>
      </c>
      <c r="H394" s="1433"/>
      <c r="I394" s="1938" t="s">
        <v>1029</v>
      </c>
      <c r="J394" s="1940">
        <v>815275.75</v>
      </c>
      <c r="K394" s="1452">
        <v>93.635999999999996</v>
      </c>
      <c r="L394" s="1940">
        <v>854926.85</v>
      </c>
      <c r="M394" s="1452">
        <v>100</v>
      </c>
      <c r="N394" s="1940">
        <v>892924</v>
      </c>
      <c r="O394" s="1452">
        <v>117.504</v>
      </c>
    </row>
    <row r="395" spans="1:15" ht="17.25" thickTop="1" thickBot="1" x14ac:dyDescent="0.3">
      <c r="A395" s="1434" t="s">
        <v>1030</v>
      </c>
      <c r="B395" s="1941">
        <v>779657.39999999991</v>
      </c>
      <c r="C395" s="1451">
        <v>88.1</v>
      </c>
      <c r="D395" s="1941">
        <v>817999.39999999991</v>
      </c>
      <c r="E395" s="1451">
        <v>98.9</v>
      </c>
      <c r="F395" s="1941">
        <v>856459.2</v>
      </c>
      <c r="G395" s="1451">
        <v>109.7</v>
      </c>
      <c r="H395" s="1433"/>
      <c r="I395" s="1434" t="s">
        <v>1031</v>
      </c>
      <c r="J395" s="1941">
        <v>837759.39999999991</v>
      </c>
      <c r="K395" s="1451">
        <v>96.757199999999997</v>
      </c>
      <c r="L395" s="1941">
        <v>878242.7</v>
      </c>
      <c r="M395" s="1451">
        <v>104</v>
      </c>
      <c r="N395" s="1941">
        <v>916946.64999999991</v>
      </c>
      <c r="O395" s="1451">
        <v>121.4208</v>
      </c>
    </row>
    <row r="396" spans="1:15" ht="17.25" thickTop="1" thickBot="1" x14ac:dyDescent="0.3">
      <c r="A396" s="1938" t="s">
        <v>1032</v>
      </c>
      <c r="B396" s="1940">
        <v>801077.05</v>
      </c>
      <c r="C396" s="1452">
        <v>91.1</v>
      </c>
      <c r="D396" s="1940">
        <v>840253.14999999991</v>
      </c>
      <c r="E396" s="1452">
        <v>102.25</v>
      </c>
      <c r="F396" s="1940">
        <v>879537.55</v>
      </c>
      <c r="G396" s="1452">
        <v>113.4</v>
      </c>
      <c r="H396" s="1433"/>
      <c r="I396" s="1938" t="s">
        <v>1033</v>
      </c>
      <c r="J396" s="1940">
        <v>860245.89999999991</v>
      </c>
      <c r="K396" s="1452">
        <v>99.878399999999999</v>
      </c>
      <c r="L396" s="1940">
        <v>901556.64999999991</v>
      </c>
      <c r="M396" s="1452">
        <v>106</v>
      </c>
      <c r="N396" s="1940">
        <v>940971.2</v>
      </c>
      <c r="O396" s="1452">
        <v>125.33759999999999</v>
      </c>
    </row>
    <row r="397" spans="1:15" ht="17.25" thickTop="1" thickBot="1" x14ac:dyDescent="0.3">
      <c r="A397" s="1434" t="s">
        <v>1034</v>
      </c>
      <c r="B397" s="1941">
        <v>822496.7</v>
      </c>
      <c r="C397" s="1451">
        <v>94</v>
      </c>
      <c r="D397" s="1941">
        <v>862503.1</v>
      </c>
      <c r="E397" s="1451">
        <v>105.5</v>
      </c>
      <c r="F397" s="1941">
        <v>902612.1</v>
      </c>
      <c r="G397" s="1451">
        <v>117</v>
      </c>
      <c r="H397" s="1433"/>
      <c r="I397" s="1434" t="s">
        <v>1035</v>
      </c>
      <c r="J397" s="1941">
        <v>882732.39999999991</v>
      </c>
      <c r="K397" s="1451">
        <v>102.9996</v>
      </c>
      <c r="L397" s="1941">
        <v>924870.6</v>
      </c>
      <c r="M397" s="1451">
        <v>110</v>
      </c>
      <c r="N397" s="1941">
        <v>964995.75</v>
      </c>
      <c r="O397" s="1451">
        <v>129.2544</v>
      </c>
    </row>
    <row r="398" spans="1:15" ht="17.25" thickTop="1" thickBot="1" x14ac:dyDescent="0.3">
      <c r="A398" s="1938" t="s">
        <v>1036</v>
      </c>
      <c r="B398" s="1940">
        <v>844155.75</v>
      </c>
      <c r="C398" s="1452">
        <v>96.9</v>
      </c>
      <c r="D398" s="1940">
        <v>884753.05</v>
      </c>
      <c r="E398" s="1452">
        <v>108.8</v>
      </c>
      <c r="F398" s="1940">
        <v>925689.5</v>
      </c>
      <c r="G398" s="1452">
        <v>120.7</v>
      </c>
      <c r="H398" s="1433"/>
      <c r="I398" s="1938" t="s">
        <v>1037</v>
      </c>
      <c r="J398" s="1940">
        <v>905216.05</v>
      </c>
      <c r="K398" s="1452">
        <v>106.1208</v>
      </c>
      <c r="L398" s="1940">
        <v>948186.45</v>
      </c>
      <c r="M398" s="1452">
        <v>113</v>
      </c>
      <c r="N398" s="1940">
        <v>989021.25</v>
      </c>
      <c r="O398" s="1452">
        <v>133.1712</v>
      </c>
    </row>
    <row r="399" spans="1:15" ht="17.25" thickTop="1" thickBot="1" x14ac:dyDescent="0.3">
      <c r="A399" s="1434" t="s">
        <v>1038</v>
      </c>
      <c r="B399" s="1941">
        <v>865575.39999999991</v>
      </c>
      <c r="C399" s="1451">
        <v>99.9</v>
      </c>
      <c r="D399" s="1941">
        <v>907003</v>
      </c>
      <c r="E399" s="1451">
        <v>112.15</v>
      </c>
      <c r="F399" s="1941">
        <v>948765</v>
      </c>
      <c r="G399" s="1451">
        <v>124.4</v>
      </c>
      <c r="H399" s="1433"/>
      <c r="I399" s="1434" t="s">
        <v>1039</v>
      </c>
      <c r="J399" s="1941">
        <v>927698.75</v>
      </c>
      <c r="K399" s="1451">
        <v>109.242</v>
      </c>
      <c r="L399" s="1941">
        <v>971498.5</v>
      </c>
      <c r="M399" s="1451">
        <v>116</v>
      </c>
      <c r="N399" s="1941">
        <v>1013042.95</v>
      </c>
      <c r="O399" s="1451">
        <v>137.08799999999999</v>
      </c>
    </row>
    <row r="400" spans="1:15" ht="17.25" thickTop="1" thickBot="1" x14ac:dyDescent="0.3">
      <c r="A400" s="1938" t="s">
        <v>1040</v>
      </c>
      <c r="B400" s="1940">
        <v>886992.2</v>
      </c>
      <c r="C400" s="1452">
        <v>102.8</v>
      </c>
      <c r="D400" s="1940">
        <v>929253.89999999991</v>
      </c>
      <c r="E400" s="1452">
        <v>115.4</v>
      </c>
      <c r="F400" s="1940">
        <v>971840.5</v>
      </c>
      <c r="G400" s="1452">
        <v>128</v>
      </c>
      <c r="H400" s="1433"/>
      <c r="I400" s="1938" t="s">
        <v>1041</v>
      </c>
      <c r="J400" s="1940">
        <v>950184.3</v>
      </c>
      <c r="K400" s="1452">
        <v>112.36320000000001</v>
      </c>
      <c r="L400" s="1940">
        <v>994814.35</v>
      </c>
      <c r="M400" s="1452">
        <v>120</v>
      </c>
      <c r="N400" s="1940">
        <v>1037067.5</v>
      </c>
      <c r="O400" s="1452">
        <v>141.00479999999999</v>
      </c>
    </row>
    <row r="401" spans="1:15" ht="17.25" thickTop="1" thickBot="1" x14ac:dyDescent="0.3">
      <c r="A401" s="1434" t="s">
        <v>1042</v>
      </c>
      <c r="B401" s="1941">
        <v>908409.95</v>
      </c>
      <c r="C401" s="1451">
        <v>105.8</v>
      </c>
      <c r="D401" s="1941">
        <v>951505.75</v>
      </c>
      <c r="E401" s="1451">
        <v>118.75</v>
      </c>
      <c r="F401" s="1941">
        <v>994921.7</v>
      </c>
      <c r="G401" s="1451">
        <v>131.69999999999999</v>
      </c>
      <c r="H401" s="1433"/>
      <c r="I401" s="1434" t="s">
        <v>1043</v>
      </c>
      <c r="J401" s="1941">
        <v>972670.8</v>
      </c>
      <c r="K401" s="1451">
        <v>115.48439999999999</v>
      </c>
      <c r="L401" s="1941">
        <v>1018129.25</v>
      </c>
      <c r="M401" s="1451">
        <v>123</v>
      </c>
      <c r="N401" s="1941">
        <v>1061093</v>
      </c>
      <c r="O401" s="1451">
        <v>144.92160000000001</v>
      </c>
    </row>
    <row r="402" spans="1:15" ht="17.25" thickTop="1" thickBot="1" x14ac:dyDescent="0.3">
      <c r="A402" s="1938" t="s">
        <v>1044</v>
      </c>
      <c r="B402" s="1940">
        <v>929828.64999999991</v>
      </c>
      <c r="C402" s="1452">
        <v>108.7</v>
      </c>
      <c r="D402" s="1940">
        <v>973755.7</v>
      </c>
      <c r="E402" s="1452">
        <v>122</v>
      </c>
      <c r="F402" s="1940">
        <v>1017996.25</v>
      </c>
      <c r="G402" s="1452">
        <v>135.30000000000001</v>
      </c>
      <c r="H402" s="1433"/>
      <c r="I402" s="1938" t="s">
        <v>1045</v>
      </c>
      <c r="J402" s="1940">
        <v>995155.39999999991</v>
      </c>
      <c r="K402" s="1452">
        <v>118.6056</v>
      </c>
      <c r="L402" s="1940">
        <v>1041443.2</v>
      </c>
      <c r="M402" s="1452">
        <v>126</v>
      </c>
      <c r="N402" s="1940">
        <v>1085120.3999999999</v>
      </c>
      <c r="O402" s="1452">
        <v>148.83840000000001</v>
      </c>
    </row>
    <row r="403" spans="1:15" ht="17.25" thickTop="1" thickBot="1" x14ac:dyDescent="0.3">
      <c r="A403" s="1434" t="s">
        <v>1046</v>
      </c>
      <c r="B403" s="1941">
        <v>951245.45</v>
      </c>
      <c r="C403" s="1451">
        <v>111.6</v>
      </c>
      <c r="D403" s="1941">
        <v>996005.64999999991</v>
      </c>
      <c r="E403" s="1451">
        <v>125.3</v>
      </c>
      <c r="F403" s="1941">
        <v>1041073.6499999999</v>
      </c>
      <c r="G403" s="1451">
        <v>139</v>
      </c>
      <c r="H403" s="1433"/>
      <c r="I403" s="1434" t="s">
        <v>1047</v>
      </c>
      <c r="J403" s="1941">
        <v>1017640.95</v>
      </c>
      <c r="K403" s="1451">
        <v>121.7268</v>
      </c>
      <c r="L403" s="1941">
        <v>1064756.2</v>
      </c>
      <c r="M403" s="1451">
        <v>130</v>
      </c>
      <c r="N403" s="1941">
        <v>1109144</v>
      </c>
      <c r="O403" s="1451">
        <v>152.7552</v>
      </c>
    </row>
    <row r="404" spans="1:15" ht="17.25" thickTop="1" thickBot="1" x14ac:dyDescent="0.3">
      <c r="A404" s="1938" t="s">
        <v>1048</v>
      </c>
      <c r="B404" s="1940">
        <v>972666.05</v>
      </c>
      <c r="C404" s="1452">
        <v>114.6</v>
      </c>
      <c r="D404" s="1940">
        <v>1018256.55</v>
      </c>
      <c r="E404" s="1452">
        <v>128.6</v>
      </c>
      <c r="F404" s="1940">
        <v>1064150.0999999999</v>
      </c>
      <c r="G404" s="1452">
        <v>142.6</v>
      </c>
      <c r="H404" s="1433"/>
      <c r="I404" s="1938" t="s">
        <v>1049</v>
      </c>
      <c r="J404" s="1940">
        <v>1040125.55</v>
      </c>
      <c r="K404" s="1452">
        <v>124.848</v>
      </c>
      <c r="L404" s="1940">
        <v>1088070.1499999999</v>
      </c>
      <c r="M404" s="1452">
        <v>133</v>
      </c>
      <c r="N404" s="1940">
        <v>1133168.55</v>
      </c>
      <c r="O404" s="1452">
        <v>156.672</v>
      </c>
    </row>
    <row r="405" spans="1:15" ht="17.25" thickTop="1" thickBot="1" x14ac:dyDescent="0.3">
      <c r="A405" s="1434" t="s">
        <v>1050</v>
      </c>
      <c r="B405" s="1941">
        <v>994082.85</v>
      </c>
      <c r="C405" s="1451">
        <v>117.5</v>
      </c>
      <c r="D405" s="1941">
        <v>1040505.55</v>
      </c>
      <c r="E405" s="1451">
        <v>131.9</v>
      </c>
      <c r="F405" s="1941">
        <v>1087224.6499999999</v>
      </c>
      <c r="G405" s="1451">
        <v>146.30000000000001</v>
      </c>
      <c r="H405" s="1433"/>
      <c r="I405" s="1434" t="s">
        <v>1051</v>
      </c>
      <c r="J405" s="1941">
        <v>1062610.1499999999</v>
      </c>
      <c r="K405" s="1451">
        <v>127.9692</v>
      </c>
      <c r="L405" s="1941">
        <v>1111384.0999999999</v>
      </c>
      <c r="M405" s="1451">
        <v>136</v>
      </c>
      <c r="N405" s="1941">
        <v>1157192.1499999999</v>
      </c>
      <c r="O405" s="1451">
        <v>160.58879999999999</v>
      </c>
    </row>
    <row r="406" spans="1:15" ht="17.25" thickTop="1" thickBot="1" x14ac:dyDescent="0.3">
      <c r="A406" s="1938" t="s">
        <v>1052</v>
      </c>
      <c r="B406" s="1940">
        <v>1015742.85</v>
      </c>
      <c r="C406" s="1452">
        <v>120.44159999999999</v>
      </c>
      <c r="D406" s="1940">
        <v>1062759.3</v>
      </c>
      <c r="E406" s="1452">
        <v>135.792</v>
      </c>
      <c r="F406" s="1940">
        <v>1110302.05</v>
      </c>
      <c r="G406" s="1452">
        <v>151.14240000000001</v>
      </c>
      <c r="H406" s="1433"/>
      <c r="I406" s="1938" t="s">
        <v>1053</v>
      </c>
      <c r="J406" s="1940">
        <v>1085096.6499999999</v>
      </c>
      <c r="K406" s="1452">
        <v>131.09039999999999</v>
      </c>
      <c r="L406" s="1940">
        <v>1134699</v>
      </c>
      <c r="M406" s="1452">
        <v>140</v>
      </c>
      <c r="N406" s="1940">
        <v>1181214.8</v>
      </c>
      <c r="O406" s="1452">
        <v>164.50559999999999</v>
      </c>
    </row>
    <row r="407" spans="1:15" ht="17.25" thickTop="1" thickBot="1" x14ac:dyDescent="0.3">
      <c r="A407" s="1434" t="s">
        <v>1054</v>
      </c>
      <c r="B407" s="1941">
        <v>1037402.85</v>
      </c>
      <c r="C407" s="1451">
        <v>123.3792</v>
      </c>
      <c r="D407" s="1941">
        <v>1085015.8999999999</v>
      </c>
      <c r="E407" s="1451">
        <v>139.10400000000001</v>
      </c>
      <c r="F407" s="1941">
        <v>1133377.55</v>
      </c>
      <c r="G407" s="1451">
        <v>154.8288</v>
      </c>
      <c r="H407" s="1433"/>
      <c r="I407" s="1434" t="s">
        <v>1055</v>
      </c>
      <c r="J407" s="1941">
        <v>1107580.3</v>
      </c>
      <c r="K407" s="1451">
        <v>134.2116</v>
      </c>
      <c r="L407" s="1941">
        <v>1158014.8499999999</v>
      </c>
      <c r="M407" s="1451">
        <v>143</v>
      </c>
      <c r="N407" s="1941">
        <v>1205240.3</v>
      </c>
      <c r="O407" s="1451">
        <v>168.42240000000001</v>
      </c>
    </row>
    <row r="408" spans="1:15" ht="17.25" thickTop="1" thickBot="1" x14ac:dyDescent="0.3">
      <c r="A408" s="1938" t="s">
        <v>1056</v>
      </c>
      <c r="B408" s="1940">
        <v>1059060.95</v>
      </c>
      <c r="C408" s="1452">
        <v>126.3168</v>
      </c>
      <c r="D408" s="1940">
        <v>1107262.05</v>
      </c>
      <c r="E408" s="1452">
        <v>142.416</v>
      </c>
      <c r="F408" s="1940">
        <v>1156455.8999999999</v>
      </c>
      <c r="G408" s="1452">
        <v>158.51519999999999</v>
      </c>
      <c r="H408" s="1433"/>
      <c r="I408" s="1938" t="s">
        <v>1057</v>
      </c>
      <c r="J408" s="1940">
        <v>1130066.8</v>
      </c>
      <c r="K408" s="1452">
        <v>137.33279999999999</v>
      </c>
      <c r="L408" s="1940">
        <v>1181328.8</v>
      </c>
      <c r="M408" s="1452">
        <v>147</v>
      </c>
      <c r="N408" s="1940">
        <v>1229264.8499999999</v>
      </c>
      <c r="O408" s="1452">
        <v>172.33920000000001</v>
      </c>
    </row>
    <row r="409" spans="1:15" ht="17.25" thickTop="1" thickBot="1" x14ac:dyDescent="0.3">
      <c r="A409" s="1434" t="s">
        <v>1058</v>
      </c>
      <c r="B409" s="1941">
        <v>1080720</v>
      </c>
      <c r="C409" s="1451">
        <v>129.2544</v>
      </c>
      <c r="D409" s="1941">
        <v>1129511.05</v>
      </c>
      <c r="E409" s="1451">
        <v>145.72800000000001</v>
      </c>
      <c r="F409" s="1941">
        <v>1179556.0999999999</v>
      </c>
      <c r="G409" s="1451">
        <v>162.20160000000001</v>
      </c>
      <c r="H409" s="1433"/>
      <c r="I409" s="1434" t="s">
        <v>1059</v>
      </c>
      <c r="J409" s="1941">
        <v>1152553.3</v>
      </c>
      <c r="K409" s="1451">
        <v>140.45400000000001</v>
      </c>
      <c r="L409" s="1941">
        <v>1204641.8</v>
      </c>
      <c r="M409" s="1451">
        <v>149</v>
      </c>
      <c r="N409" s="1941">
        <v>1253289.3999999999</v>
      </c>
      <c r="O409" s="1451">
        <v>176.256</v>
      </c>
    </row>
    <row r="410" spans="1:15" ht="17.25" thickTop="1" thickBot="1" x14ac:dyDescent="0.3">
      <c r="A410" s="1938" t="s">
        <v>1060</v>
      </c>
      <c r="B410" s="1940">
        <v>1102381.8999999999</v>
      </c>
      <c r="C410" s="1452">
        <v>132.19200000000001</v>
      </c>
      <c r="D410" s="1940">
        <v>1151759.0999999999</v>
      </c>
      <c r="E410" s="1452">
        <v>149.04</v>
      </c>
      <c r="F410" s="1940">
        <v>1202607.8499999999</v>
      </c>
      <c r="G410" s="1452">
        <v>165.88800000000001</v>
      </c>
      <c r="H410" s="1433"/>
      <c r="I410" s="1938" t="s">
        <v>1061</v>
      </c>
      <c r="J410" s="1940">
        <v>1175036</v>
      </c>
      <c r="K410" s="1452">
        <v>143.5752</v>
      </c>
      <c r="L410" s="1940">
        <v>1227956.7</v>
      </c>
      <c r="M410" s="1452">
        <v>153</v>
      </c>
      <c r="N410" s="1940">
        <v>1277312.05</v>
      </c>
      <c r="O410" s="1452">
        <v>180.1728</v>
      </c>
    </row>
    <row r="411" spans="1:15" ht="17.25" thickTop="1" thickBot="1" x14ac:dyDescent="0.3">
      <c r="A411" s="1434" t="s">
        <v>1062</v>
      </c>
      <c r="B411" s="1941">
        <v>1124039.05</v>
      </c>
      <c r="C411" s="1451">
        <v>135.12960000000001</v>
      </c>
      <c r="D411" s="1941">
        <v>1174011.8999999999</v>
      </c>
      <c r="E411" s="1451">
        <v>152.352</v>
      </c>
      <c r="F411" s="1941">
        <v>1225682.3999999999</v>
      </c>
      <c r="G411" s="1451">
        <v>169.5744</v>
      </c>
      <c r="H411" s="1433"/>
      <c r="I411" s="1434" t="s">
        <v>1063</v>
      </c>
      <c r="J411" s="1941">
        <v>1197523.45</v>
      </c>
      <c r="K411" s="1451">
        <v>146.69640000000001</v>
      </c>
      <c r="L411" s="1941">
        <v>1251270.6499999999</v>
      </c>
      <c r="M411" s="1451">
        <v>157</v>
      </c>
      <c r="N411" s="1941">
        <v>1301336.5999999999</v>
      </c>
      <c r="O411" s="1451">
        <v>184.08959999999999</v>
      </c>
    </row>
    <row r="412" spans="1:15" ht="17.25" thickTop="1" thickBot="1" x14ac:dyDescent="0.3">
      <c r="A412" s="1938" t="s">
        <v>1064</v>
      </c>
      <c r="B412" s="1940">
        <v>1145696.2</v>
      </c>
      <c r="C412" s="1452">
        <v>138.06720000000001</v>
      </c>
      <c r="D412" s="1940">
        <v>1196261.8499999999</v>
      </c>
      <c r="E412" s="1452">
        <v>155.66399999999999</v>
      </c>
      <c r="F412" s="1940">
        <v>1248757.8999999999</v>
      </c>
      <c r="G412" s="1452">
        <v>173.26079999999999</v>
      </c>
      <c r="H412" s="1433"/>
      <c r="I412" s="1938" t="s">
        <v>1065</v>
      </c>
      <c r="J412" s="1940">
        <v>1220009</v>
      </c>
      <c r="K412" s="1452">
        <v>149.8176</v>
      </c>
      <c r="L412" s="1940">
        <v>1274585.55</v>
      </c>
      <c r="M412" s="1452">
        <v>159</v>
      </c>
      <c r="N412" s="1940">
        <v>1325364</v>
      </c>
      <c r="O412" s="1452">
        <v>188.00640000000001</v>
      </c>
    </row>
    <row r="413" spans="1:15" ht="17.25" thickTop="1" thickBot="1" x14ac:dyDescent="0.3">
      <c r="A413" s="1434" t="s">
        <v>1066</v>
      </c>
      <c r="B413" s="1941">
        <v>1167359.05</v>
      </c>
      <c r="C413" s="1451">
        <v>141.00479999999999</v>
      </c>
      <c r="D413" s="1941">
        <v>1218514.6499999999</v>
      </c>
      <c r="E413" s="1451">
        <v>158.976</v>
      </c>
      <c r="F413" s="1941">
        <v>1271837.2</v>
      </c>
      <c r="G413" s="1451">
        <v>176.94720000000001</v>
      </c>
      <c r="H413" s="1433"/>
      <c r="I413" s="1434" t="s">
        <v>1067</v>
      </c>
      <c r="J413" s="1941">
        <v>1242492.6499999999</v>
      </c>
      <c r="K413" s="1451">
        <v>152.93879999999999</v>
      </c>
      <c r="L413" s="1941">
        <v>1297900.45</v>
      </c>
      <c r="M413" s="1451">
        <v>163</v>
      </c>
      <c r="N413" s="1941">
        <v>1373411.2</v>
      </c>
      <c r="O413" s="1451">
        <v>191.92320000000001</v>
      </c>
    </row>
    <row r="414" spans="1:15" ht="17.25" thickTop="1" thickBot="1" x14ac:dyDescent="0.3">
      <c r="A414" s="1938" t="s">
        <v>1068</v>
      </c>
      <c r="B414" s="1940">
        <v>1189019.05</v>
      </c>
      <c r="C414" s="1452">
        <v>143.94239999999999</v>
      </c>
      <c r="D414" s="1940">
        <v>1240763.6499999999</v>
      </c>
      <c r="E414" s="1452">
        <v>162.28800000000001</v>
      </c>
      <c r="F414" s="1940">
        <v>1294910.8</v>
      </c>
      <c r="G414" s="1452">
        <v>180.6336</v>
      </c>
      <c r="H414" s="1433"/>
      <c r="I414" s="1938" t="s">
        <v>1069</v>
      </c>
      <c r="J414" s="1940">
        <v>1264978.2</v>
      </c>
      <c r="K414" s="1452">
        <v>156.06</v>
      </c>
      <c r="L414" s="1940">
        <v>1321211.55</v>
      </c>
      <c r="M414" s="1452">
        <v>166</v>
      </c>
      <c r="N414" s="1940">
        <v>1396500.95</v>
      </c>
      <c r="O414" s="1452">
        <v>195.84</v>
      </c>
    </row>
    <row r="415" spans="1:15" ht="17.25" thickTop="1" thickBot="1" x14ac:dyDescent="0.3">
      <c r="A415" s="1434" t="s">
        <v>1070</v>
      </c>
      <c r="B415" s="1941">
        <v>1210678.0999999999</v>
      </c>
      <c r="C415" s="1451">
        <v>146.88</v>
      </c>
      <c r="D415" s="1941">
        <v>1263010.75</v>
      </c>
      <c r="E415" s="1451">
        <v>165.6</v>
      </c>
      <c r="F415" s="1941">
        <v>1317989.1499999999</v>
      </c>
      <c r="G415" s="1451">
        <v>184.32</v>
      </c>
      <c r="H415" s="1433"/>
      <c r="I415" s="1434" t="s">
        <v>1071</v>
      </c>
      <c r="J415" s="1941">
        <v>1287461.8499999999</v>
      </c>
      <c r="K415" s="1451">
        <v>159.18119999999999</v>
      </c>
      <c r="L415" s="1941">
        <v>1344528.35</v>
      </c>
      <c r="M415" s="1451">
        <v>169</v>
      </c>
      <c r="N415" s="1941">
        <v>1397435.75</v>
      </c>
      <c r="O415" s="1451">
        <v>199.7568</v>
      </c>
    </row>
    <row r="416" spans="1:15" ht="17.25" thickTop="1" thickBot="1" x14ac:dyDescent="0.3">
      <c r="A416" s="1938" t="s">
        <v>1072</v>
      </c>
      <c r="B416" s="1940">
        <v>1232336.2</v>
      </c>
      <c r="C416" s="1452">
        <v>149.8176</v>
      </c>
      <c r="D416" s="1940">
        <v>1285265.45</v>
      </c>
      <c r="E416" s="1452">
        <v>168.91200000000001</v>
      </c>
      <c r="F416" s="1940">
        <v>1341064.6499999999</v>
      </c>
      <c r="G416" s="1452">
        <v>188.00640000000001</v>
      </c>
      <c r="H416" s="1433"/>
      <c r="I416" s="1938" t="s">
        <v>1073</v>
      </c>
      <c r="J416" s="1940">
        <v>1309948.3499999999</v>
      </c>
      <c r="K416" s="1452">
        <v>162.30240000000001</v>
      </c>
      <c r="L416" s="1940">
        <v>1367843.25</v>
      </c>
      <c r="M416" s="1452">
        <v>173</v>
      </c>
      <c r="N416" s="1940">
        <v>1421461.25</v>
      </c>
      <c r="O416" s="1452">
        <v>203.67359999999999</v>
      </c>
    </row>
    <row r="417" spans="1:15" ht="17.25" thickTop="1" thickBot="1" x14ac:dyDescent="0.3">
      <c r="A417" s="1434" t="s">
        <v>1074</v>
      </c>
      <c r="B417" s="1941">
        <v>1253998.0999999999</v>
      </c>
      <c r="C417" s="1451">
        <v>152.7552</v>
      </c>
      <c r="D417" s="1941">
        <v>1307514.45</v>
      </c>
      <c r="E417" s="1451">
        <v>172.22399999999999</v>
      </c>
      <c r="F417" s="1941">
        <v>1364143</v>
      </c>
      <c r="G417" s="1451">
        <v>191.69280000000001</v>
      </c>
      <c r="H417" s="1433"/>
      <c r="I417" s="1434" t="s">
        <v>1075</v>
      </c>
      <c r="J417" s="1941">
        <v>1332432</v>
      </c>
      <c r="K417" s="1451">
        <v>165.42359999999999</v>
      </c>
      <c r="L417" s="1941">
        <v>1391157.2</v>
      </c>
      <c r="M417" s="1451">
        <v>176</v>
      </c>
      <c r="N417" s="1941">
        <v>1445484.85</v>
      </c>
      <c r="O417" s="1451">
        <v>207.59039999999999</v>
      </c>
    </row>
    <row r="418" spans="1:15" ht="17.25" thickTop="1" thickBot="1" x14ac:dyDescent="0.3">
      <c r="A418" s="1938" t="s">
        <v>1076</v>
      </c>
      <c r="B418" s="1940">
        <v>1275656.2</v>
      </c>
      <c r="C418" s="1452">
        <v>155.69280000000001</v>
      </c>
      <c r="D418" s="1940">
        <v>1329767.25</v>
      </c>
      <c r="E418" s="1452">
        <v>175.536</v>
      </c>
      <c r="F418" s="1940">
        <v>1387217.55</v>
      </c>
      <c r="G418" s="1452">
        <v>195.3792</v>
      </c>
      <c r="H418" s="1433"/>
      <c r="I418" s="1938" t="s">
        <v>1077</v>
      </c>
      <c r="J418" s="1940">
        <v>1354918.5</v>
      </c>
      <c r="K418" s="1452">
        <v>168.54480000000001</v>
      </c>
      <c r="L418" s="1940">
        <v>1414470.2</v>
      </c>
      <c r="M418" s="1452">
        <v>180</v>
      </c>
      <c r="N418" s="1940">
        <v>1469508.45</v>
      </c>
      <c r="O418" s="1452">
        <v>211.50720000000001</v>
      </c>
    </row>
    <row r="419" spans="1:15" ht="17.25" thickTop="1" thickBot="1" x14ac:dyDescent="0.3">
      <c r="A419" s="1434" t="s">
        <v>1078</v>
      </c>
      <c r="B419" s="1941">
        <v>1296585.6499999999</v>
      </c>
      <c r="C419" s="1451">
        <v>158.63040000000001</v>
      </c>
      <c r="D419" s="1941">
        <v>1352017.2</v>
      </c>
      <c r="E419" s="1451">
        <v>178.84800000000001</v>
      </c>
      <c r="F419" s="1941">
        <v>1410294.95</v>
      </c>
      <c r="G419" s="1451">
        <v>199.06559999999999</v>
      </c>
      <c r="H419" s="1433"/>
      <c r="I419" s="1434" t="s">
        <v>1079</v>
      </c>
      <c r="J419" s="1941">
        <v>1377404.05</v>
      </c>
      <c r="K419" s="1451">
        <v>171.666</v>
      </c>
      <c r="L419" s="1941">
        <v>1437784.15</v>
      </c>
      <c r="M419" s="1451">
        <v>183</v>
      </c>
      <c r="N419" s="1941">
        <v>1493530.15</v>
      </c>
      <c r="O419" s="1451">
        <v>215.42400000000001</v>
      </c>
    </row>
    <row r="420" spans="1:15" ht="17.25" thickTop="1" thickBot="1" x14ac:dyDescent="0.3">
      <c r="A420" s="1938" t="s">
        <v>1080</v>
      </c>
      <c r="B420" s="1940">
        <v>1318972.3999999999</v>
      </c>
      <c r="C420" s="1452">
        <v>161.56800000000001</v>
      </c>
      <c r="D420" s="1940">
        <v>1374264.3</v>
      </c>
      <c r="E420" s="1452">
        <v>182.16</v>
      </c>
      <c r="F420" s="1940">
        <v>1433372.35</v>
      </c>
      <c r="G420" s="1452">
        <v>202.75200000000001</v>
      </c>
      <c r="H420" s="1433"/>
      <c r="I420" s="1938" t="s">
        <v>1081</v>
      </c>
      <c r="J420" s="1940">
        <v>1399887.7</v>
      </c>
      <c r="K420" s="1452">
        <v>174.78720000000001</v>
      </c>
      <c r="L420" s="1940">
        <v>1461101.9</v>
      </c>
      <c r="M420" s="1452">
        <v>186</v>
      </c>
      <c r="N420" s="1940">
        <v>1516865.95</v>
      </c>
      <c r="O420" s="1452">
        <v>219.3408</v>
      </c>
    </row>
    <row r="421" spans="1:15" ht="17.25" thickTop="1" thickBot="1" x14ac:dyDescent="0.3">
      <c r="A421" s="1434" t="s">
        <v>1082</v>
      </c>
      <c r="B421" s="1941">
        <v>1340633.3499999999</v>
      </c>
      <c r="C421" s="1451">
        <v>164.50559999999999</v>
      </c>
      <c r="D421" s="1941">
        <v>1396518.05</v>
      </c>
      <c r="E421" s="1451">
        <v>185.47200000000001</v>
      </c>
      <c r="F421" s="1941">
        <v>1456448.8</v>
      </c>
      <c r="G421" s="1451">
        <v>206.4384</v>
      </c>
      <c r="H421" s="1433"/>
      <c r="I421" s="1434" t="s">
        <v>1083</v>
      </c>
      <c r="J421" s="1941">
        <v>1422374.2</v>
      </c>
      <c r="K421" s="1451">
        <v>177.9084</v>
      </c>
      <c r="L421" s="1941">
        <v>1484413</v>
      </c>
      <c r="M421" s="1451">
        <v>190</v>
      </c>
      <c r="N421" s="1941">
        <v>1541583.0499999998</v>
      </c>
      <c r="O421" s="1451">
        <v>223.2576</v>
      </c>
    </row>
    <row r="422" spans="1:15" ht="17.25" thickTop="1" thickBot="1" x14ac:dyDescent="0.3">
      <c r="A422" s="1938" t="s">
        <v>1084</v>
      </c>
      <c r="B422" s="1940">
        <v>1362292.4</v>
      </c>
      <c r="C422" s="1452">
        <v>167.44319999999999</v>
      </c>
      <c r="D422" s="1940">
        <v>1418767.05</v>
      </c>
      <c r="E422" s="1452">
        <v>188.78399999999999</v>
      </c>
      <c r="F422" s="1940">
        <v>1479527.15</v>
      </c>
      <c r="G422" s="1452">
        <v>210.12479999999999</v>
      </c>
      <c r="H422" s="1433"/>
      <c r="I422" s="1938" t="s">
        <v>1085</v>
      </c>
      <c r="J422" s="1940">
        <v>1444860.7</v>
      </c>
      <c r="K422" s="1452">
        <v>181.02959999999999</v>
      </c>
      <c r="L422" s="1940">
        <v>1507727.9</v>
      </c>
      <c r="M422" s="1452">
        <v>193</v>
      </c>
      <c r="N422" s="1940">
        <v>1565607.6</v>
      </c>
      <c r="O422" s="1452">
        <v>227.17439999999999</v>
      </c>
    </row>
    <row r="423" spans="1:15" ht="17.25" thickTop="1" thickBot="1" x14ac:dyDescent="0.3">
      <c r="A423" s="1434" t="s">
        <v>1086</v>
      </c>
      <c r="B423" s="1941">
        <v>1383950.5</v>
      </c>
      <c r="C423" s="1451">
        <v>170.38079999999999</v>
      </c>
      <c r="D423" s="1941">
        <v>1441019.85</v>
      </c>
      <c r="E423" s="1451">
        <v>192.096</v>
      </c>
      <c r="F423" s="1941">
        <v>1502600.75</v>
      </c>
      <c r="G423" s="1451">
        <v>213.81120000000001</v>
      </c>
      <c r="H423" s="1433"/>
      <c r="I423" s="1434" t="s">
        <v>1087</v>
      </c>
      <c r="J423" s="1941">
        <v>1467344.35</v>
      </c>
      <c r="K423" s="1451">
        <v>184.1508</v>
      </c>
      <c r="L423" s="1941">
        <v>1531040.9</v>
      </c>
      <c r="M423" s="1451">
        <v>196</v>
      </c>
      <c r="N423" s="1941">
        <v>1589632.15</v>
      </c>
      <c r="O423" s="1451">
        <v>231.09119999999999</v>
      </c>
    </row>
    <row r="424" spans="1:15" ht="17.25" thickTop="1" thickBot="1" x14ac:dyDescent="0.3">
      <c r="A424" s="1938" t="s">
        <v>1088</v>
      </c>
      <c r="B424" s="1940">
        <v>1405611.45</v>
      </c>
      <c r="C424" s="1452">
        <v>173.3184</v>
      </c>
      <c r="D424" s="1940">
        <v>1463268.85</v>
      </c>
      <c r="E424" s="1452">
        <v>195.40799999999999</v>
      </c>
      <c r="F424" s="1940">
        <v>1525679.1</v>
      </c>
      <c r="G424" s="1452">
        <v>217.49760000000001</v>
      </c>
      <c r="H424" s="1433"/>
      <c r="I424" s="1938" t="s">
        <v>1089</v>
      </c>
      <c r="J424" s="1940">
        <v>1489828</v>
      </c>
      <c r="K424" s="1452">
        <v>187.27199999999999</v>
      </c>
      <c r="L424" s="1940">
        <v>1554356.75</v>
      </c>
      <c r="M424" s="1452">
        <v>200</v>
      </c>
      <c r="N424" s="1940">
        <v>1613655.75</v>
      </c>
      <c r="O424" s="1452">
        <v>235.00800000000001</v>
      </c>
    </row>
    <row r="425" spans="1:15" ht="17.25" thickTop="1" thickBot="1" x14ac:dyDescent="0.3">
      <c r="A425" s="1434" t="s">
        <v>1090</v>
      </c>
      <c r="B425" s="1941">
        <v>1427789.2</v>
      </c>
      <c r="C425" s="1451">
        <v>176.256</v>
      </c>
      <c r="D425" s="1941">
        <v>1485520.7</v>
      </c>
      <c r="E425" s="1451">
        <v>198.72</v>
      </c>
      <c r="F425" s="1941">
        <v>1548754.6</v>
      </c>
      <c r="G425" s="1451">
        <v>221.184</v>
      </c>
      <c r="H425" s="1433"/>
      <c r="I425" s="1434" t="s">
        <v>1091</v>
      </c>
      <c r="J425" s="1941">
        <v>1512316.4</v>
      </c>
      <c r="K425" s="1451">
        <v>190.39320000000001</v>
      </c>
      <c r="L425" s="1941">
        <v>1577678.2999999998</v>
      </c>
      <c r="M425" s="1451">
        <v>202</v>
      </c>
      <c r="N425" s="1941">
        <v>1637679.35</v>
      </c>
      <c r="O425" s="1451">
        <v>238.9248</v>
      </c>
    </row>
    <row r="426" spans="1:15" ht="17.25" thickTop="1" thickBot="1" x14ac:dyDescent="0.3">
      <c r="A426" s="1938" t="s">
        <v>1092</v>
      </c>
      <c r="B426" s="1940">
        <v>1448929.55</v>
      </c>
      <c r="C426" s="1452">
        <v>179.1936</v>
      </c>
      <c r="D426" s="1940">
        <v>1507770.65</v>
      </c>
      <c r="E426" s="1452">
        <v>202.03200000000001</v>
      </c>
      <c r="F426" s="1940">
        <v>1571830.1</v>
      </c>
      <c r="G426" s="1452">
        <v>224.87039999999999</v>
      </c>
      <c r="H426" s="1433"/>
      <c r="I426" s="1938" t="s">
        <v>1093</v>
      </c>
      <c r="J426" s="1940">
        <v>1534799.1</v>
      </c>
      <c r="K426" s="1452">
        <v>193.51439999999999</v>
      </c>
      <c r="L426" s="1940">
        <v>1600983.7</v>
      </c>
      <c r="M426" s="1452">
        <v>206</v>
      </c>
      <c r="N426" s="1940">
        <v>1661704.85</v>
      </c>
      <c r="O426" s="1452">
        <v>242.8416</v>
      </c>
    </row>
    <row r="427" spans="1:15" ht="17.25" thickTop="1" thickBot="1" x14ac:dyDescent="0.3">
      <c r="A427" s="1434" t="s">
        <v>1094</v>
      </c>
      <c r="B427" s="1941">
        <v>1470589.55</v>
      </c>
      <c r="C427" s="1451">
        <v>182.13120000000001</v>
      </c>
      <c r="D427" s="1941">
        <v>1530019.65</v>
      </c>
      <c r="E427" s="1451">
        <v>205.34399999999999</v>
      </c>
      <c r="F427" s="1941">
        <v>1594907.5</v>
      </c>
      <c r="G427" s="1451">
        <v>228.55680000000001</v>
      </c>
      <c r="H427" s="1433"/>
      <c r="I427" s="1434" t="s">
        <v>1095</v>
      </c>
      <c r="J427" s="1941">
        <v>1557283.7</v>
      </c>
      <c r="K427" s="1451">
        <v>196.63560000000001</v>
      </c>
      <c r="L427" s="1941">
        <v>1624300.5</v>
      </c>
      <c r="M427" s="1451">
        <v>210</v>
      </c>
      <c r="N427" s="1941">
        <v>1685729.4</v>
      </c>
      <c r="O427" s="1451">
        <v>246.75839999999999</v>
      </c>
    </row>
    <row r="428" spans="1:15" ht="17.25" thickTop="1" thickBot="1" x14ac:dyDescent="0.3">
      <c r="A428" s="1938" t="s">
        <v>1096</v>
      </c>
      <c r="B428" s="1940">
        <v>1492247.65</v>
      </c>
      <c r="C428" s="1452">
        <v>185.06880000000001</v>
      </c>
      <c r="D428" s="1940">
        <v>1552273.4</v>
      </c>
      <c r="E428" s="1452">
        <v>208.65600000000001</v>
      </c>
      <c r="F428" s="1940">
        <v>1617982.0499999998</v>
      </c>
      <c r="G428" s="1452">
        <v>232.2432</v>
      </c>
      <c r="H428" s="1433"/>
      <c r="I428" s="1938" t="s">
        <v>1097</v>
      </c>
      <c r="J428" s="1940">
        <v>1579771.15</v>
      </c>
      <c r="K428" s="1452">
        <v>199.7568</v>
      </c>
      <c r="L428" s="1940">
        <v>1647611.6</v>
      </c>
      <c r="M428" s="1452">
        <v>212</v>
      </c>
      <c r="N428" s="1940">
        <v>1709753.95</v>
      </c>
      <c r="O428" s="1452">
        <v>250.67519999999999</v>
      </c>
    </row>
    <row r="429" spans="1:15" ht="17.25" thickTop="1" thickBot="1" x14ac:dyDescent="0.3">
      <c r="A429" s="1434" t="s">
        <v>1098</v>
      </c>
      <c r="B429" s="1941">
        <v>1513907.65</v>
      </c>
      <c r="C429" s="1451">
        <v>188.00640000000001</v>
      </c>
      <c r="D429" s="1941">
        <v>1574520.5</v>
      </c>
      <c r="E429" s="1451">
        <v>211.96799999999999</v>
      </c>
      <c r="F429" s="1941">
        <v>1641059.45</v>
      </c>
      <c r="G429" s="1451">
        <v>235.92959999999999</v>
      </c>
      <c r="H429" s="1433"/>
      <c r="I429" s="1434" t="s">
        <v>1099</v>
      </c>
      <c r="J429" s="1941">
        <v>1602253.85</v>
      </c>
      <c r="K429" s="1451">
        <v>202.87799999999999</v>
      </c>
      <c r="L429" s="1941">
        <v>1670929.35</v>
      </c>
      <c r="M429" s="1451">
        <v>216</v>
      </c>
      <c r="N429" s="1941">
        <v>1733775.65</v>
      </c>
      <c r="O429" s="1451">
        <v>254.59200000000001</v>
      </c>
    </row>
    <row r="430" spans="1:15" ht="17.25" thickTop="1" thickBot="1" x14ac:dyDescent="0.3">
      <c r="A430" s="1938" t="s">
        <v>1100</v>
      </c>
      <c r="B430" s="1940">
        <v>1535565.75</v>
      </c>
      <c r="C430" s="1452">
        <v>190.94399999999999</v>
      </c>
      <c r="D430" s="1940">
        <v>1596772.35</v>
      </c>
      <c r="E430" s="1452">
        <v>215.28</v>
      </c>
      <c r="F430" s="1940">
        <v>1664135.9</v>
      </c>
      <c r="G430" s="1452">
        <v>239.61600000000001</v>
      </c>
      <c r="H430" s="1433"/>
      <c r="I430" s="1938" t="s">
        <v>1101</v>
      </c>
      <c r="J430" s="1940">
        <v>1624739.4</v>
      </c>
      <c r="K430" s="1452">
        <v>205.9992</v>
      </c>
      <c r="L430" s="1940">
        <v>1694239.5</v>
      </c>
      <c r="M430" s="1452">
        <v>220</v>
      </c>
      <c r="N430" s="1940">
        <v>1757803.0499999998</v>
      </c>
      <c r="O430" s="1452">
        <v>258.50880000000001</v>
      </c>
    </row>
    <row r="431" spans="1:15" ht="17.25" thickTop="1" thickBot="1" x14ac:dyDescent="0.3">
      <c r="A431" s="1434" t="s">
        <v>1102</v>
      </c>
      <c r="B431" s="1941">
        <v>1557225.75</v>
      </c>
      <c r="C431" s="1451">
        <v>193.88159999999999</v>
      </c>
      <c r="D431" s="1941">
        <v>1619023.25</v>
      </c>
      <c r="E431" s="1451">
        <v>218.59200000000001</v>
      </c>
      <c r="F431" s="1941">
        <v>1687210.45</v>
      </c>
      <c r="G431" s="1451">
        <v>243.30240000000001</v>
      </c>
      <c r="H431" s="1433"/>
      <c r="I431" s="1434" t="s">
        <v>1103</v>
      </c>
      <c r="J431" s="1941">
        <v>1647222.1</v>
      </c>
      <c r="K431" s="1451">
        <v>209.12039999999999</v>
      </c>
      <c r="L431" s="1941">
        <v>1717557.25</v>
      </c>
      <c r="M431" s="1451">
        <v>223</v>
      </c>
      <c r="N431" s="1941">
        <v>1781828.5499999998</v>
      </c>
      <c r="O431" s="1451">
        <v>262.42559999999997</v>
      </c>
    </row>
    <row r="432" spans="1:15" ht="17.25" thickTop="1" thickBot="1" x14ac:dyDescent="0.3">
      <c r="A432" s="1938" t="s">
        <v>1104</v>
      </c>
      <c r="B432" s="1940">
        <v>1578887.65</v>
      </c>
      <c r="C432" s="1452">
        <v>196.8192</v>
      </c>
      <c r="D432" s="1940">
        <v>1641272.25</v>
      </c>
      <c r="E432" s="1452">
        <v>221.904</v>
      </c>
      <c r="F432" s="1940">
        <v>1710287.85</v>
      </c>
      <c r="G432" s="1452">
        <v>246.9888</v>
      </c>
      <c r="H432" s="1433"/>
      <c r="I432" s="1498"/>
      <c r="J432" s="1442">
        <v>0</v>
      </c>
      <c r="K432" s="1447"/>
      <c r="L432" s="1442">
        <v>0</v>
      </c>
      <c r="M432" s="1447">
        <v>0</v>
      </c>
      <c r="N432" s="1442">
        <v>0</v>
      </c>
      <c r="O432" s="1447"/>
    </row>
    <row r="433" spans="1:15" ht="17.25" thickTop="1" thickBot="1" x14ac:dyDescent="0.3">
      <c r="A433" s="1453"/>
      <c r="B433" s="1446">
        <v>0</v>
      </c>
      <c r="C433" s="1447"/>
      <c r="D433" s="1442">
        <v>0</v>
      </c>
      <c r="E433" s="1449"/>
      <c r="F433" s="1446">
        <v>0</v>
      </c>
      <c r="G433" s="1447"/>
      <c r="H433" s="1433"/>
      <c r="I433" s="1498"/>
      <c r="J433" s="1442">
        <v>0</v>
      </c>
      <c r="K433" s="1447"/>
      <c r="L433" s="1442">
        <v>0</v>
      </c>
      <c r="M433" s="1447">
        <v>0</v>
      </c>
      <c r="N433" s="1442">
        <v>0</v>
      </c>
      <c r="O433" s="1447"/>
    </row>
    <row r="434" spans="1:15" ht="17.25" thickTop="1" thickBot="1" x14ac:dyDescent="0.3">
      <c r="A434" s="1434" t="s">
        <v>1105</v>
      </c>
      <c r="B434" s="1941">
        <v>567938.5</v>
      </c>
      <c r="C434" s="1451">
        <v>59.486400000000003</v>
      </c>
      <c r="D434" s="1941">
        <v>598238.75</v>
      </c>
      <c r="E434" s="1451">
        <v>67.067999999999998</v>
      </c>
      <c r="F434" s="1941">
        <v>628532.35</v>
      </c>
      <c r="G434" s="1451">
        <v>74.649600000000007</v>
      </c>
      <c r="H434" s="1433"/>
      <c r="I434" s="1434" t="s">
        <v>1106</v>
      </c>
      <c r="J434" s="1941">
        <v>615874.54999999993</v>
      </c>
      <c r="K434" s="1451">
        <v>66.279600000000002</v>
      </c>
      <c r="L434" s="1941">
        <v>647468.69999999995</v>
      </c>
      <c r="M434" s="1451">
        <v>70</v>
      </c>
      <c r="N434" s="1941">
        <v>679425.75</v>
      </c>
      <c r="O434" s="1451">
        <v>83.174400000000006</v>
      </c>
    </row>
    <row r="435" spans="1:15" ht="17.25" thickTop="1" thickBot="1" x14ac:dyDescent="0.3">
      <c r="A435" s="1938" t="s">
        <v>1107</v>
      </c>
      <c r="B435" s="1940">
        <v>591374.04999999993</v>
      </c>
      <c r="C435" s="1452">
        <v>62.791200000000003</v>
      </c>
      <c r="D435" s="1940">
        <v>622378.25</v>
      </c>
      <c r="E435" s="1452">
        <v>70.793999999999997</v>
      </c>
      <c r="F435" s="1940">
        <v>653505.94999999995</v>
      </c>
      <c r="G435" s="1452">
        <v>78.796800000000005</v>
      </c>
      <c r="H435" s="1433"/>
      <c r="I435" s="1938" t="s">
        <v>1108</v>
      </c>
      <c r="J435" s="1940">
        <v>640374.1</v>
      </c>
      <c r="K435" s="1452">
        <v>69.768000000000001</v>
      </c>
      <c r="L435" s="1940">
        <v>672556.3</v>
      </c>
      <c r="M435" s="1452">
        <v>75</v>
      </c>
      <c r="N435" s="1940">
        <v>705346.5</v>
      </c>
      <c r="O435" s="1452">
        <v>87.552000000000007</v>
      </c>
    </row>
    <row r="436" spans="1:15" ht="17.25" thickTop="1" thickBot="1" x14ac:dyDescent="0.3">
      <c r="A436" s="1434" t="s">
        <v>1109</v>
      </c>
      <c r="B436" s="1941">
        <v>614802.94999999995</v>
      </c>
      <c r="C436" s="1451">
        <v>66.096000000000004</v>
      </c>
      <c r="D436" s="1941">
        <v>646520.6</v>
      </c>
      <c r="E436" s="1451">
        <v>74.52</v>
      </c>
      <c r="F436" s="1941">
        <v>678480.5</v>
      </c>
      <c r="G436" s="1451">
        <v>82.944000000000003</v>
      </c>
      <c r="H436" s="1433"/>
      <c r="I436" s="1434" t="s">
        <v>1110</v>
      </c>
      <c r="J436" s="1941">
        <v>664873.65</v>
      </c>
      <c r="K436" s="1451">
        <v>73.256399999999999</v>
      </c>
      <c r="L436" s="1941">
        <v>697644.85</v>
      </c>
      <c r="M436" s="1451">
        <v>78</v>
      </c>
      <c r="N436" s="1941">
        <v>731268.2</v>
      </c>
      <c r="O436" s="1451">
        <v>91.929599999999994</v>
      </c>
    </row>
    <row r="437" spans="1:15" ht="17.25" thickTop="1" thickBot="1" x14ac:dyDescent="0.3">
      <c r="A437" s="1938" t="s">
        <v>1111</v>
      </c>
      <c r="B437" s="1940">
        <v>638239.44999999995</v>
      </c>
      <c r="C437" s="1452">
        <v>69.400800000000004</v>
      </c>
      <c r="D437" s="1940">
        <v>670665.79999999993</v>
      </c>
      <c r="E437" s="1452">
        <v>78.245999999999995</v>
      </c>
      <c r="F437" s="1940">
        <v>703451.25</v>
      </c>
      <c r="G437" s="1452">
        <v>87.091200000000001</v>
      </c>
      <c r="H437" s="1433"/>
      <c r="I437" s="1938" t="s">
        <v>1112</v>
      </c>
      <c r="J437" s="1940">
        <v>689374.15</v>
      </c>
      <c r="K437" s="1452">
        <v>76.744799999999998</v>
      </c>
      <c r="L437" s="1940">
        <v>722735.3</v>
      </c>
      <c r="M437" s="1452">
        <v>82</v>
      </c>
      <c r="N437" s="1940">
        <v>757190.85</v>
      </c>
      <c r="O437" s="1452">
        <v>96.307199999999995</v>
      </c>
    </row>
    <row r="438" spans="1:15" ht="17.25" thickTop="1" thickBot="1" x14ac:dyDescent="0.3">
      <c r="A438" s="1434" t="s">
        <v>1113</v>
      </c>
      <c r="B438" s="1941">
        <v>661673.1</v>
      </c>
      <c r="C438" s="1451">
        <v>72.705600000000004</v>
      </c>
      <c r="D438" s="1941">
        <v>694808.15</v>
      </c>
      <c r="E438" s="1451">
        <v>81.971999999999994</v>
      </c>
      <c r="F438" s="1941">
        <v>728431.5</v>
      </c>
      <c r="G438" s="1451">
        <v>91.238399999999999</v>
      </c>
      <c r="H438" s="1433"/>
      <c r="I438" s="1434" t="s">
        <v>1114</v>
      </c>
      <c r="J438" s="1941">
        <v>713875.6</v>
      </c>
      <c r="K438" s="1451">
        <v>80.233199999999997</v>
      </c>
      <c r="L438" s="1941">
        <v>747820.05</v>
      </c>
      <c r="M438" s="1451">
        <v>86</v>
      </c>
      <c r="N438" s="1941">
        <v>783107.8</v>
      </c>
      <c r="O438" s="1451">
        <v>100.6848</v>
      </c>
    </row>
    <row r="439" spans="1:15" ht="17.25" thickTop="1" thickBot="1" x14ac:dyDescent="0.3">
      <c r="A439" s="1938" t="s">
        <v>1115</v>
      </c>
      <c r="B439" s="1940">
        <v>685105.8</v>
      </c>
      <c r="C439" s="1452">
        <v>76.010400000000004</v>
      </c>
      <c r="D439" s="1940">
        <v>718953.35</v>
      </c>
      <c r="E439" s="1452">
        <v>85.697999999999993</v>
      </c>
      <c r="F439" s="1940">
        <v>753395.6</v>
      </c>
      <c r="G439" s="1452">
        <v>95.385599999999997</v>
      </c>
      <c r="H439" s="1433"/>
      <c r="I439" s="1938" t="s">
        <v>1116</v>
      </c>
      <c r="J439" s="1940">
        <v>738375.15</v>
      </c>
      <c r="K439" s="1452">
        <v>83.721599999999995</v>
      </c>
      <c r="L439" s="1940">
        <v>772908.6</v>
      </c>
      <c r="M439" s="1452">
        <v>89</v>
      </c>
      <c r="N439" s="1940">
        <v>809031.39999999991</v>
      </c>
      <c r="O439" s="1452">
        <v>105.0624</v>
      </c>
    </row>
    <row r="440" spans="1:15" ht="17.25" thickTop="1" thickBot="1" x14ac:dyDescent="0.3">
      <c r="A440" s="1434" t="s">
        <v>1117</v>
      </c>
      <c r="B440" s="1941">
        <v>708540.4</v>
      </c>
      <c r="C440" s="1451">
        <v>79.315200000000004</v>
      </c>
      <c r="D440" s="1941">
        <v>743093.8</v>
      </c>
      <c r="E440" s="1451">
        <v>89.424000000000007</v>
      </c>
      <c r="F440" s="1941">
        <v>778371.1</v>
      </c>
      <c r="G440" s="1451">
        <v>99.532799999999995</v>
      </c>
      <c r="H440" s="1433"/>
      <c r="I440" s="1434" t="s">
        <v>1118</v>
      </c>
      <c r="J440" s="1941">
        <v>756759.55</v>
      </c>
      <c r="K440" s="1451">
        <v>87.21</v>
      </c>
      <c r="L440" s="1941">
        <v>797997.14999999991</v>
      </c>
      <c r="M440" s="1451">
        <v>93</v>
      </c>
      <c r="N440" s="1941">
        <v>834949.3</v>
      </c>
      <c r="O440" s="1451">
        <v>109.44</v>
      </c>
    </row>
    <row r="441" spans="1:15" ht="17.25" thickTop="1" thickBot="1" x14ac:dyDescent="0.3">
      <c r="A441" s="1938" t="s">
        <v>1119</v>
      </c>
      <c r="B441" s="1940">
        <v>731970.25</v>
      </c>
      <c r="C441" s="1452">
        <v>82.62</v>
      </c>
      <c r="D441" s="1940">
        <v>767239</v>
      </c>
      <c r="E441" s="1452">
        <v>93.15</v>
      </c>
      <c r="F441" s="1940">
        <v>803342.8</v>
      </c>
      <c r="G441" s="1452">
        <v>103.68</v>
      </c>
      <c r="H441" s="1433"/>
      <c r="I441" s="1938" t="s">
        <v>1120</v>
      </c>
      <c r="J441" s="1940">
        <v>787375.2</v>
      </c>
      <c r="K441" s="1452">
        <v>90.698400000000007</v>
      </c>
      <c r="L441" s="1940">
        <v>823084.75</v>
      </c>
      <c r="M441" s="1452">
        <v>96</v>
      </c>
      <c r="N441" s="1940">
        <v>860869.1</v>
      </c>
      <c r="O441" s="1452">
        <v>113.8176</v>
      </c>
    </row>
    <row r="442" spans="1:15" ht="17.25" thickTop="1" thickBot="1" x14ac:dyDescent="0.3">
      <c r="A442" s="1434" t="s">
        <v>1121</v>
      </c>
      <c r="B442" s="1941">
        <v>755403.89999999991</v>
      </c>
      <c r="C442" s="1451">
        <v>85.924800000000005</v>
      </c>
      <c r="D442" s="1941">
        <v>791382.3</v>
      </c>
      <c r="E442" s="1451">
        <v>96.876000000000005</v>
      </c>
      <c r="F442" s="1941">
        <v>828314.5</v>
      </c>
      <c r="G442" s="1451">
        <v>107.8272</v>
      </c>
      <c r="H442" s="1433"/>
      <c r="I442" s="1434" t="s">
        <v>1122</v>
      </c>
      <c r="J442" s="1941">
        <v>811874.75</v>
      </c>
      <c r="K442" s="1451">
        <v>94.186800000000005</v>
      </c>
      <c r="L442" s="1941">
        <v>848173.3</v>
      </c>
      <c r="M442" s="1451">
        <v>101</v>
      </c>
      <c r="N442" s="1941">
        <v>886792.7</v>
      </c>
      <c r="O442" s="1451">
        <v>118.1952</v>
      </c>
    </row>
    <row r="443" spans="1:15" ht="17.25" thickTop="1" thickBot="1" x14ac:dyDescent="0.3">
      <c r="A443" s="1938" t="s">
        <v>1123</v>
      </c>
      <c r="B443" s="1940">
        <v>778839.45</v>
      </c>
      <c r="C443" s="1452">
        <v>89.229600000000005</v>
      </c>
      <c r="D443" s="1940">
        <v>815526.55</v>
      </c>
      <c r="E443" s="1452">
        <v>100.602</v>
      </c>
      <c r="F443" s="1940">
        <v>853287.14999999991</v>
      </c>
      <c r="G443" s="1452">
        <v>111.9744</v>
      </c>
      <c r="H443" s="1433"/>
      <c r="I443" s="1938" t="s">
        <v>1124</v>
      </c>
      <c r="J443" s="1940">
        <v>836374.3</v>
      </c>
      <c r="K443" s="1452">
        <v>97.675200000000004</v>
      </c>
      <c r="L443" s="1940">
        <v>873260.89999999991</v>
      </c>
      <c r="M443" s="1452">
        <v>104</v>
      </c>
      <c r="N443" s="1940">
        <v>912710.6</v>
      </c>
      <c r="O443" s="1452">
        <v>122.5728</v>
      </c>
    </row>
    <row r="444" spans="1:15" ht="17.25" thickTop="1" thickBot="1" x14ac:dyDescent="0.3">
      <c r="A444" s="1434" t="s">
        <v>1125</v>
      </c>
      <c r="B444" s="1941">
        <v>802271.2</v>
      </c>
      <c r="C444" s="1451">
        <v>92.534400000000005</v>
      </c>
      <c r="D444" s="1941">
        <v>839667.95</v>
      </c>
      <c r="E444" s="1451">
        <v>104.328</v>
      </c>
      <c r="F444" s="1941">
        <v>878257.89999999991</v>
      </c>
      <c r="G444" s="1451">
        <v>116.1216</v>
      </c>
      <c r="H444" s="1433"/>
      <c r="I444" s="1434" t="s">
        <v>1126</v>
      </c>
      <c r="J444" s="1941">
        <v>860875.75</v>
      </c>
      <c r="K444" s="1451">
        <v>101.1636</v>
      </c>
      <c r="L444" s="1941">
        <v>898348.5</v>
      </c>
      <c r="M444" s="1451">
        <v>108</v>
      </c>
      <c r="N444" s="1941">
        <v>938630.39999999991</v>
      </c>
      <c r="O444" s="1451">
        <v>126.9504</v>
      </c>
    </row>
    <row r="445" spans="1:15" ht="17.25" thickTop="1" thickBot="1" x14ac:dyDescent="0.3">
      <c r="A445" s="1938" t="s">
        <v>1127</v>
      </c>
      <c r="B445" s="1940">
        <v>825702.95</v>
      </c>
      <c r="C445" s="1452">
        <v>95.839200000000005</v>
      </c>
      <c r="D445" s="1940">
        <v>863811.25</v>
      </c>
      <c r="E445" s="1452">
        <v>108.054</v>
      </c>
      <c r="F445" s="1940">
        <v>903230.55</v>
      </c>
      <c r="G445" s="1452">
        <v>120.2688</v>
      </c>
      <c r="H445" s="1433"/>
      <c r="I445" s="1938" t="s">
        <v>1128</v>
      </c>
      <c r="J445" s="1940">
        <v>885376.25</v>
      </c>
      <c r="K445" s="1452">
        <v>104.652</v>
      </c>
      <c r="L445" s="1940">
        <v>923438</v>
      </c>
      <c r="M445" s="1452">
        <v>112</v>
      </c>
      <c r="N445" s="1940">
        <v>964555.89999999991</v>
      </c>
      <c r="O445" s="1452">
        <v>131.328</v>
      </c>
    </row>
    <row r="446" spans="1:15" ht="17.25" thickTop="1" thickBot="1" x14ac:dyDescent="0.3">
      <c r="A446" s="1434" t="s">
        <v>1129</v>
      </c>
      <c r="B446" s="1941">
        <v>849138.5</v>
      </c>
      <c r="C446" s="1451">
        <v>99.144000000000005</v>
      </c>
      <c r="D446" s="1941">
        <v>887954.55</v>
      </c>
      <c r="E446" s="1451">
        <v>111.78</v>
      </c>
      <c r="F446" s="1941">
        <v>928206.05</v>
      </c>
      <c r="G446" s="1451">
        <v>124.416</v>
      </c>
      <c r="H446" s="1433"/>
      <c r="I446" s="1434" t="s">
        <v>1130</v>
      </c>
      <c r="J446" s="1941">
        <v>909875.8</v>
      </c>
      <c r="K446" s="1451">
        <v>108.1404</v>
      </c>
      <c r="L446" s="1941">
        <v>948526.55</v>
      </c>
      <c r="M446" s="1451">
        <v>115</v>
      </c>
      <c r="N446" s="1941">
        <v>990472.85</v>
      </c>
      <c r="O446" s="1451">
        <v>135.7056</v>
      </c>
    </row>
    <row r="447" spans="1:15" ht="17.25" thickTop="1" thickBot="1" x14ac:dyDescent="0.3">
      <c r="A447" s="1938" t="s">
        <v>1131</v>
      </c>
      <c r="B447" s="1940">
        <v>872571.2</v>
      </c>
      <c r="C447" s="1452">
        <v>102.44880000000001</v>
      </c>
      <c r="D447" s="1940">
        <v>912099.75</v>
      </c>
      <c r="E447" s="1452">
        <v>115.506</v>
      </c>
      <c r="F447" s="1940">
        <v>953175.85</v>
      </c>
      <c r="G447" s="1452">
        <v>128.56319999999999</v>
      </c>
      <c r="H447" s="1433"/>
      <c r="I447" s="1938" t="s">
        <v>1132</v>
      </c>
      <c r="J447" s="1940">
        <v>934375.35</v>
      </c>
      <c r="K447" s="1452">
        <v>111.6288</v>
      </c>
      <c r="L447" s="1940">
        <v>973613.2</v>
      </c>
      <c r="M447" s="1452">
        <v>119</v>
      </c>
      <c r="N447" s="1940">
        <v>1016395.5</v>
      </c>
      <c r="O447" s="1452">
        <v>140.08320000000001</v>
      </c>
    </row>
    <row r="448" spans="1:15" ht="17.25" thickTop="1" thickBot="1" x14ac:dyDescent="0.3">
      <c r="A448" s="1434" t="s">
        <v>1133</v>
      </c>
      <c r="B448" s="1941">
        <v>896004.85</v>
      </c>
      <c r="C448" s="1451">
        <v>105.75360000000001</v>
      </c>
      <c r="D448" s="1941">
        <v>936243.05</v>
      </c>
      <c r="E448" s="1451">
        <v>119.232</v>
      </c>
      <c r="F448" s="1941">
        <v>978149.45</v>
      </c>
      <c r="G448" s="1451">
        <v>132.71039999999999</v>
      </c>
      <c r="H448" s="1433"/>
      <c r="I448" s="1434" t="s">
        <v>1134</v>
      </c>
      <c r="J448" s="1941">
        <v>958875.85</v>
      </c>
      <c r="K448" s="1451">
        <v>115.1172</v>
      </c>
      <c r="L448" s="1941">
        <v>998701.75</v>
      </c>
      <c r="M448" s="1451">
        <v>122</v>
      </c>
      <c r="N448" s="1941">
        <v>1042313.3999999999</v>
      </c>
      <c r="O448" s="1451">
        <v>144.46080000000001</v>
      </c>
    </row>
    <row r="449" spans="1:15" ht="17.25" thickTop="1" thickBot="1" x14ac:dyDescent="0.3">
      <c r="A449" s="1938" t="s">
        <v>1135</v>
      </c>
      <c r="B449" s="1940">
        <v>919437.55</v>
      </c>
      <c r="C449" s="1452">
        <v>109.05840000000001</v>
      </c>
      <c r="D449" s="1940">
        <v>960388.25</v>
      </c>
      <c r="E449" s="1452">
        <v>122.958</v>
      </c>
      <c r="F449" s="1940">
        <v>1003121.1499999999</v>
      </c>
      <c r="G449" s="1452">
        <v>136.85759999999999</v>
      </c>
      <c r="H449" s="1433"/>
      <c r="I449" s="1938" t="s">
        <v>1136</v>
      </c>
      <c r="J449" s="1940">
        <v>983377.3</v>
      </c>
      <c r="K449" s="1452">
        <v>118.6056</v>
      </c>
      <c r="L449" s="1940">
        <v>1023787.45</v>
      </c>
      <c r="M449" s="1452">
        <v>126</v>
      </c>
      <c r="N449" s="1940">
        <v>1068233.2</v>
      </c>
      <c r="O449" s="1452">
        <v>148.83840000000001</v>
      </c>
    </row>
    <row r="450" spans="1:15" ht="17.25" thickTop="1" thickBot="1" x14ac:dyDescent="0.3">
      <c r="A450" s="1434" t="s">
        <v>1137</v>
      </c>
      <c r="B450" s="1941">
        <v>942870.25</v>
      </c>
      <c r="C450" s="1451">
        <v>112.36320000000001</v>
      </c>
      <c r="D450" s="1941">
        <v>984526.8</v>
      </c>
      <c r="E450" s="1451">
        <v>126.684</v>
      </c>
      <c r="F450" s="1941">
        <v>1028091.8999999999</v>
      </c>
      <c r="G450" s="1451">
        <v>141.00479999999999</v>
      </c>
      <c r="H450" s="1433"/>
      <c r="I450" s="1434" t="s">
        <v>1138</v>
      </c>
      <c r="J450" s="1941">
        <v>1007877.8</v>
      </c>
      <c r="K450" s="1451">
        <v>122.09399999999999</v>
      </c>
      <c r="L450" s="1941">
        <v>1048876</v>
      </c>
      <c r="M450" s="1451">
        <v>130</v>
      </c>
      <c r="N450" s="1941">
        <v>1094155.8499999999</v>
      </c>
      <c r="O450" s="1451">
        <v>153.21600000000001</v>
      </c>
    </row>
    <row r="451" spans="1:15" ht="17.25" thickTop="1" thickBot="1" x14ac:dyDescent="0.3">
      <c r="A451" s="1938" t="s">
        <v>1139</v>
      </c>
      <c r="B451" s="1940">
        <v>966302.95</v>
      </c>
      <c r="C451" s="1452">
        <v>115.66800000000001</v>
      </c>
      <c r="D451" s="1940">
        <v>1008671.05</v>
      </c>
      <c r="E451" s="1452">
        <v>130.41</v>
      </c>
      <c r="F451" s="1940">
        <v>1053065.5</v>
      </c>
      <c r="G451" s="1452">
        <v>145.15199999999999</v>
      </c>
      <c r="H451" s="1433"/>
      <c r="I451" s="1938" t="s">
        <v>1140</v>
      </c>
      <c r="J451" s="1940">
        <v>1032376.3999999999</v>
      </c>
      <c r="K451" s="1452">
        <v>125.58240000000001</v>
      </c>
      <c r="L451" s="1940">
        <v>1073964.55</v>
      </c>
      <c r="M451" s="1452">
        <v>134</v>
      </c>
      <c r="N451" s="1940">
        <v>1120075.6499999999</v>
      </c>
      <c r="O451" s="1452">
        <v>157.59360000000001</v>
      </c>
    </row>
    <row r="452" spans="1:15" ht="17.25" thickTop="1" thickBot="1" x14ac:dyDescent="0.3">
      <c r="A452" s="1434" t="s">
        <v>1141</v>
      </c>
      <c r="B452" s="1941">
        <v>989736.6</v>
      </c>
      <c r="C452" s="1451">
        <v>118.97280000000001</v>
      </c>
      <c r="D452" s="1941">
        <v>1032814.35</v>
      </c>
      <c r="E452" s="1451">
        <v>134.136</v>
      </c>
      <c r="F452" s="1941">
        <v>1078039.0999999999</v>
      </c>
      <c r="G452" s="1451">
        <v>149.29920000000001</v>
      </c>
      <c r="H452" s="1433"/>
      <c r="I452" s="1434" t="s">
        <v>1142</v>
      </c>
      <c r="J452" s="1941">
        <v>1056877.8499999999</v>
      </c>
      <c r="K452" s="1451">
        <v>129.07079999999999</v>
      </c>
      <c r="L452" s="1941">
        <v>1099055</v>
      </c>
      <c r="M452" s="1451">
        <v>138</v>
      </c>
      <c r="N452" s="1941">
        <v>1145996.3999999999</v>
      </c>
      <c r="O452" s="1451">
        <v>161.97120000000001</v>
      </c>
    </row>
    <row r="453" spans="1:15" ht="17.25" thickTop="1" thickBot="1" x14ac:dyDescent="0.3">
      <c r="A453" s="1938" t="s">
        <v>1143</v>
      </c>
      <c r="B453" s="1940">
        <v>1013171.2</v>
      </c>
      <c r="C453" s="1452">
        <v>122.27760000000001</v>
      </c>
      <c r="D453" s="1940">
        <v>1056960.5</v>
      </c>
      <c r="E453" s="1452">
        <v>137.86199999999999</v>
      </c>
      <c r="F453" s="1940">
        <v>1103010.8</v>
      </c>
      <c r="G453" s="1452">
        <v>153.44640000000001</v>
      </c>
      <c r="H453" s="1433"/>
      <c r="I453" s="1938" t="s">
        <v>1144</v>
      </c>
      <c r="J453" s="1940">
        <v>1081376.45</v>
      </c>
      <c r="K453" s="1452">
        <v>132.5592</v>
      </c>
      <c r="L453" s="1940">
        <v>1124142.5999999999</v>
      </c>
      <c r="M453" s="1452">
        <v>141</v>
      </c>
      <c r="N453" s="1940">
        <v>1171918.0999999999</v>
      </c>
      <c r="O453" s="1452">
        <v>166.34880000000001</v>
      </c>
    </row>
    <row r="454" spans="1:15" ht="17.25" thickTop="1" thickBot="1" x14ac:dyDescent="0.3">
      <c r="A454" s="1434" t="s">
        <v>1145</v>
      </c>
      <c r="B454" s="1941">
        <v>1036602</v>
      </c>
      <c r="C454" s="1451">
        <v>125.58240000000001</v>
      </c>
      <c r="D454" s="1941">
        <v>1081102.8499999999</v>
      </c>
      <c r="E454" s="1451">
        <v>141.58799999999999</v>
      </c>
      <c r="F454" s="1941">
        <v>1127982.5</v>
      </c>
      <c r="G454" s="1451">
        <v>157.59360000000001</v>
      </c>
      <c r="H454" s="1433"/>
      <c r="I454" s="1434" t="s">
        <v>1146</v>
      </c>
      <c r="J454" s="1941">
        <v>1105876.95</v>
      </c>
      <c r="K454" s="1451">
        <v>136.04759999999999</v>
      </c>
      <c r="L454" s="1941">
        <v>1149231.1499999999</v>
      </c>
      <c r="M454" s="1451">
        <v>145</v>
      </c>
      <c r="N454" s="1941">
        <v>1197836.95</v>
      </c>
      <c r="O454" s="1451">
        <v>170.72640000000001</v>
      </c>
    </row>
    <row r="455" spans="1:15" ht="17.25" thickTop="1" thickBot="1" x14ac:dyDescent="0.3">
      <c r="A455" s="1938" t="s">
        <v>1147</v>
      </c>
      <c r="B455" s="1940">
        <v>1060035.6499999999</v>
      </c>
      <c r="C455" s="1452">
        <v>128.88720000000001</v>
      </c>
      <c r="D455" s="1940">
        <v>1105245.2</v>
      </c>
      <c r="E455" s="1452">
        <v>145.31399999999999</v>
      </c>
      <c r="F455" s="1940">
        <v>1152956.0999999999</v>
      </c>
      <c r="G455" s="1452">
        <v>161.74080000000001</v>
      </c>
      <c r="H455" s="1433"/>
      <c r="I455" s="1938" t="s">
        <v>1148</v>
      </c>
      <c r="J455" s="1940">
        <v>1130375.55</v>
      </c>
      <c r="K455" s="1452">
        <v>139.536</v>
      </c>
      <c r="L455" s="1940">
        <v>1174320.6499999999</v>
      </c>
      <c r="M455" s="1452">
        <v>148</v>
      </c>
      <c r="N455" s="1940">
        <v>1223758.6499999999</v>
      </c>
      <c r="O455" s="1452">
        <v>175.10400000000001</v>
      </c>
    </row>
    <row r="456" spans="1:15" ht="17.25" thickTop="1" thickBot="1" x14ac:dyDescent="0.3">
      <c r="A456" s="1434" t="s">
        <v>1149</v>
      </c>
      <c r="B456" s="1941">
        <v>1083470.25</v>
      </c>
      <c r="C456" s="1451">
        <v>132.19200000000001</v>
      </c>
      <c r="D456" s="1941">
        <v>1129389.45</v>
      </c>
      <c r="E456" s="1451">
        <v>149.04</v>
      </c>
      <c r="F456" s="1941">
        <v>1177925.8999999999</v>
      </c>
      <c r="G456" s="1451">
        <v>165.88800000000001</v>
      </c>
      <c r="H456" s="1433"/>
      <c r="I456" s="1434" t="s">
        <v>1150</v>
      </c>
      <c r="J456" s="1941">
        <v>1154878.8999999999</v>
      </c>
      <c r="K456" s="1451">
        <v>143.02440000000001</v>
      </c>
      <c r="L456" s="1941">
        <v>1199407.3</v>
      </c>
      <c r="M456" s="1451">
        <v>152</v>
      </c>
      <c r="N456" s="1941">
        <v>1249681.3</v>
      </c>
      <c r="O456" s="1451">
        <v>179.48159999999999</v>
      </c>
    </row>
    <row r="457" spans="1:15" ht="17.25" thickTop="1" thickBot="1" x14ac:dyDescent="0.3">
      <c r="A457" s="1938" t="s">
        <v>1151</v>
      </c>
      <c r="B457" s="1940">
        <v>1106902</v>
      </c>
      <c r="C457" s="1452">
        <v>135.49680000000001</v>
      </c>
      <c r="D457" s="1940">
        <v>1153535.5999999999</v>
      </c>
      <c r="E457" s="1452">
        <v>152.76599999999999</v>
      </c>
      <c r="F457" s="1940">
        <v>1202898.55</v>
      </c>
      <c r="G457" s="1452">
        <v>170.0352</v>
      </c>
      <c r="H457" s="1433"/>
      <c r="I457" s="1938" t="s">
        <v>1152</v>
      </c>
      <c r="J457" s="1940">
        <v>1179377.5</v>
      </c>
      <c r="K457" s="1452">
        <v>146.5128</v>
      </c>
      <c r="L457" s="1940">
        <v>1224492.05</v>
      </c>
      <c r="M457" s="1452">
        <v>156</v>
      </c>
      <c r="N457" s="1940">
        <v>1275599.2</v>
      </c>
      <c r="O457" s="1452">
        <v>183.85919999999999</v>
      </c>
    </row>
    <row r="458" spans="1:15" ht="17.25" thickTop="1" thickBot="1" x14ac:dyDescent="0.3">
      <c r="A458" s="1434" t="s">
        <v>1153</v>
      </c>
      <c r="B458" s="1941">
        <v>1130337.55</v>
      </c>
      <c r="C458" s="1451">
        <v>138.80160000000001</v>
      </c>
      <c r="D458" s="1941">
        <v>1177675.0999999999</v>
      </c>
      <c r="E458" s="1451">
        <v>156.49199999999999</v>
      </c>
      <c r="F458" s="1941">
        <v>1227875.95</v>
      </c>
      <c r="G458" s="1451">
        <v>174.1824</v>
      </c>
      <c r="H458" s="1433"/>
      <c r="I458" s="1434" t="s">
        <v>1154</v>
      </c>
      <c r="J458" s="1941">
        <v>1203878</v>
      </c>
      <c r="K458" s="1451">
        <v>150.00120000000001</v>
      </c>
      <c r="L458" s="1941">
        <v>1249581.55</v>
      </c>
      <c r="M458" s="1451">
        <v>160</v>
      </c>
      <c r="N458" s="1941">
        <v>1301518.05</v>
      </c>
      <c r="O458" s="1451">
        <v>188.23679999999999</v>
      </c>
    </row>
    <row r="459" spans="1:15" ht="17.25" thickTop="1" thickBot="1" x14ac:dyDescent="0.3">
      <c r="A459" s="1938" t="s">
        <v>1155</v>
      </c>
      <c r="B459" s="1940">
        <v>1153689.5</v>
      </c>
      <c r="C459" s="1452">
        <v>142.10640000000001</v>
      </c>
      <c r="D459" s="1940">
        <v>1201818.3999999999</v>
      </c>
      <c r="E459" s="1452">
        <v>160.21799999999999</v>
      </c>
      <c r="F459" s="1940">
        <v>1252847.6499999999</v>
      </c>
      <c r="G459" s="1452">
        <v>178.3296</v>
      </c>
      <c r="H459" s="1433"/>
      <c r="I459" s="1938" t="s">
        <v>1156</v>
      </c>
      <c r="J459" s="1940">
        <v>1228376.5999999999</v>
      </c>
      <c r="K459" s="1452">
        <v>153.4896</v>
      </c>
      <c r="L459" s="1940">
        <v>1274670.0999999999</v>
      </c>
      <c r="M459" s="1452">
        <v>164</v>
      </c>
      <c r="N459" s="1940">
        <v>1327441.6499999999</v>
      </c>
      <c r="O459" s="1452">
        <v>192.61439999999999</v>
      </c>
    </row>
    <row r="460" spans="1:15" ht="17.25" thickTop="1" thickBot="1" x14ac:dyDescent="0.3">
      <c r="A460" s="1434" t="s">
        <v>1157</v>
      </c>
      <c r="B460" s="1941">
        <v>1177201.05</v>
      </c>
      <c r="C460" s="1451">
        <v>145.41120000000001</v>
      </c>
      <c r="D460" s="1941">
        <v>1225962.6499999999</v>
      </c>
      <c r="E460" s="1451">
        <v>163.94399999999999</v>
      </c>
      <c r="F460" s="1941">
        <v>1277819.3499999999</v>
      </c>
      <c r="G460" s="1451">
        <v>182.4768</v>
      </c>
      <c r="H460" s="1433"/>
      <c r="I460" s="1434" t="s">
        <v>1158</v>
      </c>
      <c r="J460" s="1941">
        <v>1252878.05</v>
      </c>
      <c r="K460" s="1451">
        <v>156.97800000000001</v>
      </c>
      <c r="L460" s="1941">
        <v>1299758.6499999999</v>
      </c>
      <c r="M460" s="1451">
        <v>167</v>
      </c>
      <c r="N460" s="1941">
        <v>1353360.5</v>
      </c>
      <c r="O460" s="1451">
        <v>196.99199999999999</v>
      </c>
    </row>
    <row r="461" spans="1:15" ht="17.25" thickTop="1" thickBot="1" x14ac:dyDescent="0.3">
      <c r="A461" s="1938" t="s">
        <v>1159</v>
      </c>
      <c r="B461" s="1940">
        <v>1200636.5999999999</v>
      </c>
      <c r="C461" s="1452">
        <v>148.71600000000001</v>
      </c>
      <c r="D461" s="1940">
        <v>1250105</v>
      </c>
      <c r="E461" s="1452">
        <v>167.67</v>
      </c>
      <c r="F461" s="1940">
        <v>1302792</v>
      </c>
      <c r="G461" s="1452">
        <v>186.624</v>
      </c>
      <c r="H461" s="1433"/>
      <c r="I461" s="1938" t="s">
        <v>1160</v>
      </c>
      <c r="J461" s="1940">
        <v>1277376.6499999999</v>
      </c>
      <c r="K461" s="1452">
        <v>160.46639999999999</v>
      </c>
      <c r="L461" s="1940">
        <v>1324847.2</v>
      </c>
      <c r="M461" s="1452">
        <v>171</v>
      </c>
      <c r="N461" s="1940">
        <v>1379283.15</v>
      </c>
      <c r="O461" s="1452">
        <v>201.36959999999999</v>
      </c>
    </row>
    <row r="462" spans="1:15" ht="17.25" thickTop="1" thickBot="1" x14ac:dyDescent="0.3">
      <c r="A462" s="1434" t="s">
        <v>1161</v>
      </c>
      <c r="B462" s="1941">
        <v>1224070.25</v>
      </c>
      <c r="C462" s="1451">
        <v>152.02080000000001</v>
      </c>
      <c r="D462" s="1941">
        <v>1274250.2</v>
      </c>
      <c r="E462" s="1451">
        <v>171.39599999999999</v>
      </c>
      <c r="F462" s="1941">
        <v>1327764.6499999999</v>
      </c>
      <c r="G462" s="1451">
        <v>190.77119999999999</v>
      </c>
      <c r="H462" s="1433"/>
      <c r="I462" s="1434" t="s">
        <v>1162</v>
      </c>
      <c r="J462" s="1941">
        <v>1301877.1499999999</v>
      </c>
      <c r="K462" s="1451">
        <v>163.95480000000001</v>
      </c>
      <c r="L462" s="1941">
        <v>1349935.75</v>
      </c>
      <c r="M462" s="1451">
        <v>175</v>
      </c>
      <c r="N462" s="1941">
        <v>1405202</v>
      </c>
      <c r="O462" s="1451">
        <v>205.74719999999999</v>
      </c>
    </row>
    <row r="463" spans="1:15" ht="17.25" thickTop="1" thickBot="1" x14ac:dyDescent="0.3">
      <c r="A463" s="1938" t="s">
        <v>1163</v>
      </c>
      <c r="B463" s="1940">
        <v>1247500.0999999999</v>
      </c>
      <c r="C463" s="1452">
        <v>155.32560000000001</v>
      </c>
      <c r="D463" s="1940">
        <v>1298393.5</v>
      </c>
      <c r="E463" s="1452">
        <v>175.12200000000001</v>
      </c>
      <c r="F463" s="1940">
        <v>1352735.4</v>
      </c>
      <c r="G463" s="1452">
        <v>194.91839999999999</v>
      </c>
      <c r="H463" s="1433"/>
      <c r="I463" s="1938" t="s">
        <v>1164</v>
      </c>
      <c r="J463" s="1940">
        <v>1326378.5999999999</v>
      </c>
      <c r="K463" s="1452">
        <v>167.44319999999999</v>
      </c>
      <c r="L463" s="1940">
        <v>1375025.25</v>
      </c>
      <c r="M463" s="1452">
        <v>178</v>
      </c>
      <c r="N463" s="1940">
        <v>1431120.85</v>
      </c>
      <c r="O463" s="1452">
        <v>210.12479999999999</v>
      </c>
    </row>
    <row r="464" spans="1:15" ht="17.25" thickTop="1" thickBot="1" x14ac:dyDescent="0.3">
      <c r="A464" s="1434" t="s">
        <v>1165</v>
      </c>
      <c r="B464" s="1941">
        <v>1270933.75</v>
      </c>
      <c r="C464" s="1451">
        <v>158.63040000000001</v>
      </c>
      <c r="D464" s="1941">
        <v>1322537.75</v>
      </c>
      <c r="E464" s="1451">
        <v>178.84800000000001</v>
      </c>
      <c r="F464" s="1941">
        <v>1377709</v>
      </c>
      <c r="G464" s="1451">
        <v>199.06559999999999</v>
      </c>
      <c r="H464" s="1433"/>
      <c r="I464" s="1434" t="s">
        <v>1166</v>
      </c>
      <c r="J464" s="1941">
        <v>1350879.1</v>
      </c>
      <c r="K464" s="1451">
        <v>170.9316</v>
      </c>
      <c r="L464" s="1941">
        <v>1400113.8</v>
      </c>
      <c r="M464" s="1451">
        <v>182</v>
      </c>
      <c r="N464" s="1941">
        <v>1457043.5</v>
      </c>
      <c r="O464" s="1451">
        <v>214.50239999999999</v>
      </c>
    </row>
    <row r="465" spans="1:15" ht="17.25" thickTop="1" thickBot="1" x14ac:dyDescent="0.3">
      <c r="A465" s="1938" t="s">
        <v>1167</v>
      </c>
      <c r="B465" s="1940">
        <v>1294368.3499999999</v>
      </c>
      <c r="C465" s="1452">
        <v>161.93520000000001</v>
      </c>
      <c r="D465" s="1940">
        <v>1346680.1</v>
      </c>
      <c r="E465" s="1452">
        <v>182.57400000000001</v>
      </c>
      <c r="F465" s="1940">
        <v>1402682.6</v>
      </c>
      <c r="G465" s="1452">
        <v>203.21279999999999</v>
      </c>
      <c r="H465" s="1433"/>
      <c r="I465" s="1938" t="s">
        <v>1168</v>
      </c>
      <c r="J465" s="1940">
        <v>1375377.7</v>
      </c>
      <c r="K465" s="1452">
        <v>174.42</v>
      </c>
      <c r="L465" s="1940">
        <v>1425197.6</v>
      </c>
      <c r="M465" s="1452">
        <v>185</v>
      </c>
      <c r="N465" s="1940">
        <v>1482964.25</v>
      </c>
      <c r="O465" s="1452">
        <v>218.88</v>
      </c>
    </row>
    <row r="466" spans="1:15" ht="17.25" thickTop="1" thickBot="1" x14ac:dyDescent="0.3">
      <c r="A466" s="1434" t="s">
        <v>1169</v>
      </c>
      <c r="B466" s="1941">
        <v>1317803.8999999999</v>
      </c>
      <c r="C466" s="1451">
        <v>165.24</v>
      </c>
      <c r="D466" s="1941">
        <v>1370822.45</v>
      </c>
      <c r="E466" s="1451">
        <v>186.3</v>
      </c>
      <c r="F466" s="1941">
        <v>1427655.25</v>
      </c>
      <c r="G466" s="1451">
        <v>207.36</v>
      </c>
      <c r="H466" s="1433"/>
      <c r="I466" s="1434" t="s">
        <v>1170</v>
      </c>
      <c r="J466" s="1941">
        <v>1399878.2</v>
      </c>
      <c r="K466" s="1451">
        <v>177.9084</v>
      </c>
      <c r="L466" s="1941">
        <v>1450286.15</v>
      </c>
      <c r="M466" s="1451">
        <v>190</v>
      </c>
      <c r="N466" s="1941">
        <v>1508883.1</v>
      </c>
      <c r="O466" s="1451">
        <v>223.2576</v>
      </c>
    </row>
    <row r="467" spans="1:15" ht="17.25" thickTop="1" thickBot="1" x14ac:dyDescent="0.3">
      <c r="A467" s="1938" t="s">
        <v>1171</v>
      </c>
      <c r="B467" s="1940">
        <v>1341236.5999999999</v>
      </c>
      <c r="C467" s="1452">
        <v>168.54480000000001</v>
      </c>
      <c r="D467" s="1940">
        <v>1394963.85</v>
      </c>
      <c r="E467" s="1452">
        <v>190.02600000000001</v>
      </c>
      <c r="F467" s="1940">
        <v>1452626</v>
      </c>
      <c r="G467" s="1452">
        <v>211.50720000000001</v>
      </c>
      <c r="H467" s="1433"/>
      <c r="I467" s="1938" t="s">
        <v>1172</v>
      </c>
      <c r="J467" s="1940">
        <v>1424377.75</v>
      </c>
      <c r="K467" s="1452">
        <v>181.39680000000001</v>
      </c>
      <c r="L467" s="1940">
        <v>1475374.7</v>
      </c>
      <c r="M467" s="1452">
        <v>194</v>
      </c>
      <c r="N467" s="1940">
        <v>1534805.75</v>
      </c>
      <c r="O467" s="1452">
        <v>227.6352</v>
      </c>
    </row>
    <row r="468" spans="1:15" ht="17.25" thickTop="1" thickBot="1" x14ac:dyDescent="0.3">
      <c r="A468" s="1434" t="s">
        <v>1173</v>
      </c>
      <c r="B468" s="1941">
        <v>1364666.45</v>
      </c>
      <c r="C468" s="1451">
        <v>171.84960000000001</v>
      </c>
      <c r="D468" s="1941">
        <v>1419110</v>
      </c>
      <c r="E468" s="1451">
        <v>193.75200000000001</v>
      </c>
      <c r="F468" s="1941">
        <v>1477599.6</v>
      </c>
      <c r="G468" s="1451">
        <v>215.65440000000001</v>
      </c>
      <c r="H468" s="1433"/>
      <c r="I468" s="1434" t="s">
        <v>1174</v>
      </c>
      <c r="J468" s="1941">
        <v>1448878.25</v>
      </c>
      <c r="K468" s="1451">
        <v>184.8852</v>
      </c>
      <c r="L468" s="1941">
        <v>1500463.25</v>
      </c>
      <c r="M468" s="1451">
        <v>197</v>
      </c>
      <c r="N468" s="1941">
        <v>1560722.7</v>
      </c>
      <c r="O468" s="1451">
        <v>232.0128</v>
      </c>
    </row>
    <row r="469" spans="1:15" ht="17.25" thickTop="1" thickBot="1" x14ac:dyDescent="0.3">
      <c r="A469" s="1938" t="s">
        <v>1175</v>
      </c>
      <c r="B469" s="1940">
        <v>1388102</v>
      </c>
      <c r="C469" s="1452">
        <v>175.15440000000001</v>
      </c>
      <c r="D469" s="1940">
        <v>1443253.3</v>
      </c>
      <c r="E469" s="1452">
        <v>197.47800000000001</v>
      </c>
      <c r="F469" s="1940">
        <v>1502569.4</v>
      </c>
      <c r="G469" s="1452">
        <v>219.80160000000001</v>
      </c>
      <c r="H469" s="1433"/>
      <c r="I469" s="1938" t="s">
        <v>1176</v>
      </c>
      <c r="J469" s="1940">
        <v>1473379.7</v>
      </c>
      <c r="K469" s="1452">
        <v>188.37360000000001</v>
      </c>
      <c r="L469" s="1940">
        <v>1525552.75</v>
      </c>
      <c r="M469" s="1452">
        <v>201</v>
      </c>
      <c r="N469" s="1940">
        <v>1586646.2999999998</v>
      </c>
      <c r="O469" s="1452">
        <v>236.3904</v>
      </c>
    </row>
    <row r="470" spans="1:15" ht="17.25" thickTop="1" thickBot="1" x14ac:dyDescent="0.3">
      <c r="A470" s="1434" t="s">
        <v>1177</v>
      </c>
      <c r="B470" s="1941">
        <v>1411534.7</v>
      </c>
      <c r="C470" s="1451">
        <v>178.45920000000001</v>
      </c>
      <c r="D470" s="1941">
        <v>1467396.6</v>
      </c>
      <c r="E470" s="1451">
        <v>201.20400000000001</v>
      </c>
      <c r="F470" s="1941">
        <v>1527542.0499999998</v>
      </c>
      <c r="G470" s="1451">
        <v>223.94880000000001</v>
      </c>
      <c r="H470" s="1433"/>
      <c r="I470" s="1434" t="s">
        <v>1178</v>
      </c>
      <c r="J470" s="1941">
        <v>1497878.2999999998</v>
      </c>
      <c r="K470" s="1451">
        <v>191.86199999999999</v>
      </c>
      <c r="L470" s="1941">
        <v>1550641.2999999998</v>
      </c>
      <c r="M470" s="1451">
        <v>204</v>
      </c>
      <c r="N470" s="1941">
        <v>1612567.0499999998</v>
      </c>
      <c r="O470" s="1451">
        <v>240.768</v>
      </c>
    </row>
    <row r="471" spans="1:15" ht="17.25" thickTop="1" thickBot="1" x14ac:dyDescent="0.3">
      <c r="A471" s="1938" t="s">
        <v>1179</v>
      </c>
      <c r="B471" s="1940">
        <v>1434967.4</v>
      </c>
      <c r="C471" s="1452">
        <v>181.76400000000001</v>
      </c>
      <c r="D471" s="1940">
        <v>1491538.95</v>
      </c>
      <c r="E471" s="1452">
        <v>204.93</v>
      </c>
      <c r="F471" s="1940">
        <v>1552516.6</v>
      </c>
      <c r="G471" s="1452">
        <v>228.096</v>
      </c>
      <c r="H471" s="1433"/>
      <c r="I471" s="1938" t="s">
        <v>1180</v>
      </c>
      <c r="J471" s="1940">
        <v>1522379.75</v>
      </c>
      <c r="K471" s="1452">
        <v>195.35040000000001</v>
      </c>
      <c r="L471" s="1940">
        <v>1575729.85</v>
      </c>
      <c r="M471" s="1452">
        <v>208</v>
      </c>
      <c r="N471" s="1940">
        <v>1638486.85</v>
      </c>
      <c r="O471" s="1452">
        <v>245.1456</v>
      </c>
    </row>
    <row r="472" spans="1:15" ht="17.25" thickTop="1" thickBot="1" x14ac:dyDescent="0.3">
      <c r="A472" s="1434" t="s">
        <v>1181</v>
      </c>
      <c r="B472" s="1941">
        <v>1458402</v>
      </c>
      <c r="C472" s="1451">
        <v>185.06880000000001</v>
      </c>
      <c r="D472" s="1941">
        <v>1515685.1</v>
      </c>
      <c r="E472" s="1451">
        <v>208.65600000000001</v>
      </c>
      <c r="F472" s="1941">
        <v>1577489.25</v>
      </c>
      <c r="G472" s="1451">
        <v>232.2432</v>
      </c>
      <c r="H472" s="1433"/>
      <c r="I472" s="1434" t="s">
        <v>1182</v>
      </c>
      <c r="J472" s="1941">
        <v>1546879.2999999998</v>
      </c>
      <c r="K472" s="1451">
        <v>198.83879999999999</v>
      </c>
      <c r="L472" s="1941">
        <v>1600817.45</v>
      </c>
      <c r="M472" s="1451">
        <v>212</v>
      </c>
      <c r="N472" s="1941">
        <v>1664406.65</v>
      </c>
      <c r="O472" s="1451">
        <v>249.5232</v>
      </c>
    </row>
    <row r="473" spans="1:15" ht="17.25" thickTop="1" thickBot="1" x14ac:dyDescent="0.3">
      <c r="A473" s="1938" t="s">
        <v>1183</v>
      </c>
      <c r="B473" s="1940">
        <v>1481831.85</v>
      </c>
      <c r="C473" s="1452">
        <v>188.37360000000001</v>
      </c>
      <c r="D473" s="1940">
        <v>1539826.5</v>
      </c>
      <c r="E473" s="1452">
        <v>212.38200000000001</v>
      </c>
      <c r="F473" s="1940">
        <v>1602460.95</v>
      </c>
      <c r="G473" s="1452">
        <v>236.3904</v>
      </c>
      <c r="H473" s="1433"/>
      <c r="I473" s="1938" t="s">
        <v>1184</v>
      </c>
      <c r="J473" s="1940">
        <v>1571378.85</v>
      </c>
      <c r="K473" s="1452">
        <v>202.3272</v>
      </c>
      <c r="L473" s="1940">
        <v>1625904.1</v>
      </c>
      <c r="M473" s="1452">
        <v>216</v>
      </c>
      <c r="N473" s="1940">
        <v>1690326.45</v>
      </c>
      <c r="O473" s="1452">
        <v>253.9008</v>
      </c>
    </row>
    <row r="474" spans="1:15" ht="17.25" thickTop="1" thickBot="1" x14ac:dyDescent="0.3">
      <c r="A474" s="1434" t="s">
        <v>1185</v>
      </c>
      <c r="B474" s="1941">
        <v>1505265.5</v>
      </c>
      <c r="C474" s="1451">
        <v>191.67840000000001</v>
      </c>
      <c r="D474" s="1941">
        <v>1563970.75</v>
      </c>
      <c r="E474" s="1451">
        <v>216.108</v>
      </c>
      <c r="F474" s="1941">
        <v>1627433.6</v>
      </c>
      <c r="G474" s="1451">
        <v>240.5376</v>
      </c>
      <c r="H474" s="1433"/>
      <c r="I474" s="1434" t="s">
        <v>1186</v>
      </c>
      <c r="J474" s="1941">
        <v>1595878.3999999999</v>
      </c>
      <c r="K474" s="1451">
        <v>205.81559999999999</v>
      </c>
      <c r="L474" s="1941">
        <v>1650991.7</v>
      </c>
      <c r="M474" s="1451">
        <v>220</v>
      </c>
      <c r="N474" s="1941">
        <v>1716248.15</v>
      </c>
      <c r="O474" s="1451">
        <v>258.27839999999998</v>
      </c>
    </row>
    <row r="475" spans="1:15" ht="17.25" thickTop="1" thickBot="1" x14ac:dyDescent="0.3">
      <c r="A475" s="1938" t="s">
        <v>1187</v>
      </c>
      <c r="B475" s="1940">
        <v>1528702</v>
      </c>
      <c r="C475" s="1452">
        <v>194.98320000000001</v>
      </c>
      <c r="D475" s="1940">
        <v>1588112.15</v>
      </c>
      <c r="E475" s="1452">
        <v>219.834</v>
      </c>
      <c r="F475" s="1940">
        <v>1652405.2999999998</v>
      </c>
      <c r="G475" s="1452">
        <v>244.6848</v>
      </c>
      <c r="H475" s="1433"/>
      <c r="I475" s="1938" t="s">
        <v>1188</v>
      </c>
      <c r="J475" s="1940">
        <v>1620441.6</v>
      </c>
      <c r="K475" s="1452">
        <v>209.304</v>
      </c>
      <c r="L475" s="1940">
        <v>1676079.2999999998</v>
      </c>
      <c r="M475" s="1452">
        <v>223</v>
      </c>
      <c r="N475" s="1940">
        <v>1742167.95</v>
      </c>
      <c r="O475" s="1452">
        <v>262.65600000000001</v>
      </c>
    </row>
    <row r="476" spans="1:15" ht="17.25" thickTop="1" thickBot="1" x14ac:dyDescent="0.3">
      <c r="A476" s="1434" t="s">
        <v>1189</v>
      </c>
      <c r="B476" s="1941">
        <v>1552133.75</v>
      </c>
      <c r="C476" s="1451">
        <v>198.28800000000001</v>
      </c>
      <c r="D476" s="1941">
        <v>1612256.4</v>
      </c>
      <c r="E476" s="1451">
        <v>223.56</v>
      </c>
      <c r="F476" s="1941">
        <v>1677376.0499999998</v>
      </c>
      <c r="G476" s="1451">
        <v>248.83199999999999</v>
      </c>
      <c r="H476" s="1433"/>
      <c r="I476" s="1434" t="s">
        <v>1190</v>
      </c>
      <c r="J476" s="1941">
        <v>1644879.4</v>
      </c>
      <c r="K476" s="1451">
        <v>212.79239999999999</v>
      </c>
      <c r="L476" s="1941">
        <v>1701168.7999999998</v>
      </c>
      <c r="M476" s="1451">
        <v>227</v>
      </c>
      <c r="N476" s="1941">
        <v>1768089.65</v>
      </c>
      <c r="O476" s="1451">
        <v>267.03359999999998</v>
      </c>
    </row>
    <row r="477" spans="1:15" ht="17.25" thickTop="1" thickBot="1" x14ac:dyDescent="0.3">
      <c r="A477" s="1938" t="s">
        <v>1191</v>
      </c>
      <c r="B477" s="1940">
        <v>1575564.5499999998</v>
      </c>
      <c r="C477" s="1454">
        <v>201.59280000000001</v>
      </c>
      <c r="D477" s="1940">
        <v>1636399.7</v>
      </c>
      <c r="E477" s="1454">
        <v>227.286</v>
      </c>
      <c r="F477" s="1940">
        <v>1702351.5499999998</v>
      </c>
      <c r="G477" s="1452">
        <v>252.97919999999999</v>
      </c>
      <c r="H477" s="1433"/>
      <c r="I477" s="1938" t="s">
        <v>1192</v>
      </c>
      <c r="J477" s="1940">
        <v>1669379.9</v>
      </c>
      <c r="K477" s="1452">
        <v>216.2808</v>
      </c>
      <c r="L477" s="1940">
        <v>1726258.2999999998</v>
      </c>
      <c r="M477" s="1452">
        <v>230</v>
      </c>
      <c r="N477" s="1940">
        <v>1794008.5</v>
      </c>
      <c r="O477" s="1452">
        <v>271.41120000000001</v>
      </c>
    </row>
    <row r="478" spans="1:15" ht="17.25" thickTop="1" thickBot="1" x14ac:dyDescent="0.3">
      <c r="A478" s="1434" t="s">
        <v>1193</v>
      </c>
      <c r="B478" s="1941">
        <v>1598999.15</v>
      </c>
      <c r="C478" s="1451">
        <v>204.89760000000001</v>
      </c>
      <c r="D478" s="1941">
        <v>1660544.9</v>
      </c>
      <c r="E478" s="1451">
        <v>231.012</v>
      </c>
      <c r="F478" s="1941">
        <v>1727324.2</v>
      </c>
      <c r="G478" s="1451">
        <v>257.12639999999999</v>
      </c>
      <c r="H478" s="1433"/>
      <c r="I478" s="1434" t="s">
        <v>1194</v>
      </c>
      <c r="J478" s="1941">
        <v>1718379.95</v>
      </c>
      <c r="K478" s="1451">
        <v>219.76920000000001</v>
      </c>
      <c r="L478" s="1941">
        <v>1751344</v>
      </c>
      <c r="M478" s="1451">
        <v>234</v>
      </c>
      <c r="N478" s="1941">
        <v>1819929.25</v>
      </c>
      <c r="O478" s="1451">
        <v>275.78879999999998</v>
      </c>
    </row>
    <row r="479" spans="1:15" ht="17.25" thickTop="1" thickBot="1" x14ac:dyDescent="0.3">
      <c r="A479" s="1938" t="s">
        <v>1195</v>
      </c>
      <c r="B479" s="1940">
        <v>1622432.7999999998</v>
      </c>
      <c r="C479" s="1452">
        <v>208.20240000000001</v>
      </c>
      <c r="D479" s="1940">
        <v>1684688.2</v>
      </c>
      <c r="E479" s="1452">
        <v>234.738</v>
      </c>
      <c r="F479" s="1940">
        <v>1752294</v>
      </c>
      <c r="G479" s="1452">
        <v>261.27359999999999</v>
      </c>
      <c r="H479" s="1433"/>
      <c r="I479" s="1938" t="s">
        <v>1196</v>
      </c>
      <c r="J479" s="1940">
        <v>1742879.5</v>
      </c>
      <c r="K479" s="1452">
        <v>223.2576</v>
      </c>
      <c r="L479" s="1940">
        <v>1776433.5</v>
      </c>
      <c r="M479" s="1452">
        <v>238</v>
      </c>
      <c r="N479" s="1940">
        <v>1845851.9</v>
      </c>
      <c r="O479" s="1452">
        <v>280.16640000000001</v>
      </c>
    </row>
    <row r="480" spans="1:15" ht="17.25" thickTop="1" thickBot="1" x14ac:dyDescent="0.3">
      <c r="A480" s="1434" t="s">
        <v>1197</v>
      </c>
      <c r="B480" s="1941">
        <v>1645866.45</v>
      </c>
      <c r="C480" s="1451">
        <v>211.50720000000001</v>
      </c>
      <c r="D480" s="1941">
        <v>1708831.5</v>
      </c>
      <c r="E480" s="1451">
        <v>238.464</v>
      </c>
      <c r="F480" s="1941">
        <v>1777269.5</v>
      </c>
      <c r="G480" s="1451">
        <v>265.42079999999999</v>
      </c>
      <c r="H480" s="1433"/>
      <c r="I480" s="1434" t="s">
        <v>1198</v>
      </c>
      <c r="J480" s="1941">
        <v>1755031.9</v>
      </c>
      <c r="K480" s="1451">
        <v>226.74600000000001</v>
      </c>
      <c r="L480" s="1941">
        <v>1801522.0499999998</v>
      </c>
      <c r="M480" s="1451">
        <v>241</v>
      </c>
      <c r="N480" s="1941">
        <v>1870961.35</v>
      </c>
      <c r="O480" s="1451">
        <v>284.54399999999998</v>
      </c>
    </row>
    <row r="481" spans="1:15" ht="17.25" thickTop="1" thickBot="1" x14ac:dyDescent="0.3">
      <c r="A481" s="1938" t="s">
        <v>1199</v>
      </c>
      <c r="B481" s="1940">
        <v>1669299.15</v>
      </c>
      <c r="C481" s="1452">
        <v>214.81200000000001</v>
      </c>
      <c r="D481" s="1940">
        <v>1732973.85</v>
      </c>
      <c r="E481" s="1452">
        <v>242.19</v>
      </c>
      <c r="F481" s="1940">
        <v>1802241.2</v>
      </c>
      <c r="G481" s="1452">
        <v>269.56799999999998</v>
      </c>
      <c r="H481" s="1433"/>
      <c r="I481" s="1938" t="s">
        <v>1200</v>
      </c>
      <c r="J481" s="1940">
        <v>1767380.95</v>
      </c>
      <c r="K481" s="1452">
        <v>230.23439999999999</v>
      </c>
      <c r="L481" s="1940">
        <v>1826608.7</v>
      </c>
      <c r="M481" s="1452">
        <v>246</v>
      </c>
      <c r="N481" s="1940">
        <v>1897693.4</v>
      </c>
      <c r="O481" s="1452">
        <v>288.92160000000001</v>
      </c>
    </row>
    <row r="482" spans="1:15" ht="17.25" thickTop="1" thickBot="1" x14ac:dyDescent="0.3">
      <c r="A482" s="1434" t="s">
        <v>1201</v>
      </c>
      <c r="B482" s="1941">
        <v>1692731.85</v>
      </c>
      <c r="C482" s="1451">
        <v>218.11680000000001</v>
      </c>
      <c r="D482" s="1941">
        <v>1757119.0499999998</v>
      </c>
      <c r="E482" s="1451">
        <v>245.916</v>
      </c>
      <c r="F482" s="1941">
        <v>1827211.95</v>
      </c>
      <c r="G482" s="1451">
        <v>273.71519999999998</v>
      </c>
      <c r="H482" s="1433"/>
      <c r="I482" s="1434" t="s">
        <v>1202</v>
      </c>
      <c r="J482" s="1941">
        <v>1791880.5</v>
      </c>
      <c r="K482" s="1451">
        <v>233.72280000000001</v>
      </c>
      <c r="L482" s="1941">
        <v>1819212.95</v>
      </c>
      <c r="M482" s="1451">
        <v>249</v>
      </c>
      <c r="N482" s="1941">
        <v>1923611.2999999998</v>
      </c>
      <c r="O482" s="1451">
        <v>293.29919999999998</v>
      </c>
    </row>
    <row r="483" spans="1:15" ht="17.25" thickTop="1" thickBot="1" x14ac:dyDescent="0.3">
      <c r="A483" s="1938" t="s">
        <v>1203</v>
      </c>
      <c r="B483" s="1940">
        <v>1716164.5499999998</v>
      </c>
      <c r="C483" s="1452">
        <v>221.42160000000001</v>
      </c>
      <c r="D483" s="1940">
        <v>1781259.5</v>
      </c>
      <c r="E483" s="1452">
        <v>249.642</v>
      </c>
      <c r="F483" s="1940">
        <v>1852187.45</v>
      </c>
      <c r="G483" s="1452">
        <v>277.86239999999998</v>
      </c>
      <c r="H483" s="1433"/>
      <c r="I483" s="1505"/>
      <c r="J483" s="1442"/>
      <c r="K483" s="1447"/>
      <c r="L483" s="1442"/>
      <c r="M483" s="1447"/>
      <c r="N483" s="1442"/>
      <c r="O483" s="1447"/>
    </row>
    <row r="484" spans="1:15" ht="15.75" thickTop="1" x14ac:dyDescent="0.25"/>
  </sheetData>
  <customSheetViews>
    <customSheetView guid="{3C29F810-2EC4-4A66-B352-336DDD8C5F1E}">
      <selection activeCell="A2" sqref="A2:O2"/>
      <pageMargins left="0.7" right="0.7" top="0.75" bottom="0.75" header="0.3" footer="0.3"/>
    </customSheetView>
  </customSheetViews>
  <mergeCells count="26">
    <mergeCell ref="A16:A17"/>
    <mergeCell ref="B16:G16"/>
    <mergeCell ref="I16:I17"/>
    <mergeCell ref="J16:O16"/>
    <mergeCell ref="B17:C17"/>
    <mergeCell ref="D17:E17"/>
    <mergeCell ref="F17:G17"/>
    <mergeCell ref="J17:K17"/>
    <mergeCell ref="L17:M17"/>
    <mergeCell ref="N17:O17"/>
    <mergeCell ref="L13:O13"/>
    <mergeCell ref="L14:O14"/>
    <mergeCell ref="A13:K13"/>
    <mergeCell ref="A14:K14"/>
    <mergeCell ref="A10:K10"/>
    <mergeCell ref="L10:O10"/>
    <mergeCell ref="L11:O11"/>
    <mergeCell ref="L12:O12"/>
    <mergeCell ref="A11:K11"/>
    <mergeCell ref="A12:K12"/>
    <mergeCell ref="A9:E9"/>
    <mergeCell ref="A2:O2"/>
    <mergeCell ref="A4:O4"/>
    <mergeCell ref="A5:O5"/>
    <mergeCell ref="A6:O6"/>
    <mergeCell ref="A7:O7"/>
  </mergeCells>
  <hyperlinks>
    <hyperlink ref="A2:O2" location="СОДЕРЖАНИЕ!A1" display="Вернуться в СОДЕРЖАНИЕ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O259"/>
  <sheetViews>
    <sheetView workbookViewId="0">
      <pane xSplit="1" ySplit="19" topLeftCell="B246" activePane="bottomRight" state="frozen"/>
      <selection pane="topRight" activeCell="B1" sqref="B1"/>
      <selection pane="bottomLeft" activeCell="A20" sqref="A20"/>
      <selection pane="bottomRight" activeCell="A2" sqref="A2:O2"/>
    </sheetView>
  </sheetViews>
  <sheetFormatPr defaultRowHeight="15" x14ac:dyDescent="0.25"/>
  <cols>
    <col min="1" max="1" width="12.28515625" customWidth="1"/>
    <col min="2" max="2" width="11" customWidth="1"/>
    <col min="3" max="3" width="4.85546875" customWidth="1"/>
    <col min="4" max="4" width="13.42578125" customWidth="1"/>
    <col min="5" max="5" width="4.85546875" customWidth="1"/>
    <col min="6" max="6" width="12.5703125" customWidth="1"/>
    <col min="7" max="7" width="4.85546875" customWidth="1"/>
    <col min="8" max="8" width="1.42578125" customWidth="1"/>
    <col min="9" max="9" width="12.28515625" customWidth="1"/>
    <col min="10" max="10" width="12.7109375" customWidth="1"/>
    <col min="11" max="11" width="4.85546875" customWidth="1"/>
    <col min="12" max="12" width="12.28515625" customWidth="1"/>
    <col min="13" max="13" width="4.85546875" customWidth="1"/>
    <col min="14" max="14" width="12.85546875" customWidth="1"/>
    <col min="15" max="15" width="4.85546875" customWidth="1"/>
  </cols>
  <sheetData>
    <row r="1" spans="1:15" x14ac:dyDescent="0.25">
      <c r="A1" s="95"/>
      <c r="B1" s="95"/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95"/>
      <c r="O1" s="95"/>
    </row>
    <row r="2" spans="1:15" ht="18.75" x14ac:dyDescent="0.25">
      <c r="A2" s="2122" t="s">
        <v>61</v>
      </c>
      <c r="B2" s="2122"/>
      <c r="C2" s="2122"/>
      <c r="D2" s="2122"/>
      <c r="E2" s="2122"/>
      <c r="F2" s="2122"/>
      <c r="G2" s="2122"/>
      <c r="H2" s="2122"/>
      <c r="I2" s="2122"/>
      <c r="J2" s="2122"/>
      <c r="K2" s="2122"/>
      <c r="L2" s="2122"/>
      <c r="M2" s="2122"/>
      <c r="N2" s="2122"/>
      <c r="O2" s="2122"/>
    </row>
    <row r="3" spans="1:15" x14ac:dyDescent="0.25">
      <c r="A3" s="95"/>
      <c r="B3" s="95"/>
      <c r="C3" s="95"/>
      <c r="D3" s="95"/>
      <c r="E3" s="95"/>
      <c r="F3" s="95"/>
      <c r="G3" s="95"/>
      <c r="H3" s="95"/>
      <c r="I3" s="95"/>
      <c r="J3" s="95"/>
      <c r="K3" s="95"/>
      <c r="L3" s="95"/>
      <c r="M3" s="95"/>
      <c r="N3" s="95"/>
      <c r="O3" s="95"/>
    </row>
    <row r="4" spans="1:15" ht="15.75" x14ac:dyDescent="0.25">
      <c r="A4" s="1980" t="s">
        <v>286</v>
      </c>
      <c r="B4" s="1980"/>
      <c r="C4" s="1980"/>
      <c r="D4" s="1980"/>
      <c r="E4" s="1980"/>
      <c r="F4" s="1980"/>
      <c r="G4" s="1980"/>
      <c r="H4" s="1980"/>
      <c r="I4" s="1980"/>
      <c r="J4" s="1980"/>
      <c r="K4" s="1980"/>
      <c r="L4" s="1980"/>
      <c r="M4" s="1980"/>
      <c r="N4" s="1980"/>
      <c r="O4" s="1980"/>
    </row>
    <row r="5" spans="1:15" ht="15.75" x14ac:dyDescent="0.25">
      <c r="A5" s="1983" t="s">
        <v>288</v>
      </c>
      <c r="B5" s="1983"/>
      <c r="C5" s="1983"/>
      <c r="D5" s="1983"/>
      <c r="E5" s="1983"/>
      <c r="F5" s="1983"/>
      <c r="G5" s="1983"/>
      <c r="H5" s="1983"/>
      <c r="I5" s="1983"/>
      <c r="J5" s="1983"/>
      <c r="K5" s="1983"/>
      <c r="L5" s="1983"/>
      <c r="M5" s="1983"/>
      <c r="N5" s="1983"/>
      <c r="O5" s="1983"/>
    </row>
    <row r="6" spans="1:15" ht="15.75" x14ac:dyDescent="0.25">
      <c r="A6" s="2146" t="s">
        <v>1204</v>
      </c>
      <c r="B6" s="2146"/>
      <c r="C6" s="2146"/>
      <c r="D6" s="2146"/>
      <c r="E6" s="2146"/>
      <c r="F6" s="2146"/>
      <c r="G6" s="2146"/>
      <c r="H6" s="2146"/>
      <c r="I6" s="2146"/>
      <c r="J6" s="2146"/>
      <c r="K6" s="2146"/>
      <c r="L6" s="2146"/>
      <c r="M6" s="2146"/>
      <c r="N6" s="2146"/>
      <c r="O6" s="2146"/>
    </row>
    <row r="7" spans="1:15" ht="15.75" x14ac:dyDescent="0.25">
      <c r="A7" s="2146" t="s">
        <v>290</v>
      </c>
      <c r="B7" s="2146"/>
      <c r="C7" s="2146"/>
      <c r="D7" s="2146"/>
      <c r="E7" s="2146"/>
      <c r="F7" s="2146"/>
      <c r="G7" s="2146"/>
      <c r="H7" s="2146"/>
      <c r="I7" s="2146"/>
      <c r="J7" s="2146"/>
      <c r="K7" s="2146"/>
      <c r="L7" s="2146"/>
      <c r="M7" s="2146"/>
      <c r="N7" s="2146"/>
      <c r="O7" s="2146"/>
    </row>
    <row r="8" spans="1:15" ht="15.75" x14ac:dyDescent="0.25">
      <c r="A8" s="94"/>
      <c r="B8" s="94"/>
      <c r="C8" s="94"/>
      <c r="D8" s="94"/>
      <c r="E8" s="94"/>
      <c r="F8" s="94"/>
      <c r="G8" s="94"/>
      <c r="H8" s="94"/>
      <c r="I8" s="94"/>
      <c r="J8" s="94"/>
      <c r="K8" s="94"/>
      <c r="L8" s="94"/>
      <c r="M8" s="94"/>
      <c r="N8" s="94"/>
      <c r="O8" s="94"/>
    </row>
    <row r="9" spans="1:15" ht="15.75" x14ac:dyDescent="0.25">
      <c r="A9" s="2166" t="s">
        <v>1205</v>
      </c>
      <c r="B9" s="2166"/>
      <c r="C9" s="2166"/>
      <c r="D9" s="2166"/>
      <c r="E9" s="2166"/>
      <c r="F9" s="2166"/>
      <c r="G9" s="2166"/>
      <c r="H9" s="2166"/>
      <c r="I9" s="2166"/>
      <c r="J9" s="2166"/>
      <c r="K9" s="2166"/>
      <c r="L9" s="2166"/>
      <c r="M9" s="2166"/>
      <c r="N9" s="2166"/>
      <c r="O9" s="2166"/>
    </row>
    <row r="10" spans="1:15" ht="15.75" x14ac:dyDescent="0.25">
      <c r="A10" s="2167" t="s">
        <v>1206</v>
      </c>
      <c r="B10" s="2167"/>
      <c r="C10" s="2167"/>
      <c r="D10" s="2167"/>
      <c r="E10" s="2167"/>
      <c r="F10" s="2167"/>
      <c r="G10" s="2167"/>
      <c r="H10" s="2167"/>
      <c r="I10" s="2167"/>
      <c r="J10" s="2167"/>
      <c r="K10" s="2167"/>
      <c r="L10" s="2167"/>
      <c r="M10" s="2167"/>
      <c r="N10" s="2167"/>
      <c r="O10" s="2167"/>
    </row>
    <row r="11" spans="1:15" x14ac:dyDescent="0.25">
      <c r="A11" s="95"/>
      <c r="B11" s="95"/>
      <c r="C11" s="95"/>
      <c r="D11" s="95"/>
      <c r="E11" s="95"/>
      <c r="F11" s="95"/>
      <c r="G11" s="95"/>
      <c r="H11" s="95"/>
      <c r="I11" s="95"/>
      <c r="J11" s="95"/>
      <c r="K11" s="95"/>
      <c r="L11" s="95"/>
      <c r="M11" s="95"/>
      <c r="N11" s="95"/>
      <c r="O11" s="95"/>
    </row>
    <row r="12" spans="1:15" ht="19.5" thickBot="1" x14ac:dyDescent="0.35">
      <c r="A12" s="2145" t="s">
        <v>291</v>
      </c>
      <c r="B12" s="2145"/>
      <c r="C12" s="2145"/>
      <c r="D12" s="2145"/>
      <c r="E12" s="2145"/>
      <c r="F12" s="96"/>
      <c r="G12" s="96"/>
      <c r="H12" s="96"/>
      <c r="I12" s="96"/>
      <c r="J12" s="96"/>
      <c r="K12" s="96"/>
      <c r="L12" s="96"/>
      <c r="M12" s="96"/>
      <c r="N12" s="96"/>
      <c r="O12" s="96"/>
    </row>
    <row r="13" spans="1:15" x14ac:dyDescent="0.25">
      <c r="A13" s="2168" t="s">
        <v>292</v>
      </c>
      <c r="B13" s="2169"/>
      <c r="C13" s="2169"/>
      <c r="D13" s="2169"/>
      <c r="E13" s="2169"/>
      <c r="F13" s="2169"/>
      <c r="G13" s="2169"/>
      <c r="H13" s="2169"/>
      <c r="I13" s="2169"/>
      <c r="J13" s="2169"/>
      <c r="K13" s="2169"/>
      <c r="L13" s="2170">
        <v>9355</v>
      </c>
      <c r="M13" s="2170"/>
      <c r="N13" s="2170"/>
      <c r="O13" s="2171"/>
    </row>
    <row r="14" spans="1:15" x14ac:dyDescent="0.25">
      <c r="A14" s="2172" t="s">
        <v>293</v>
      </c>
      <c r="B14" s="2173"/>
      <c r="C14" s="2173"/>
      <c r="D14" s="2173"/>
      <c r="E14" s="2173"/>
      <c r="F14" s="2173"/>
      <c r="G14" s="2173"/>
      <c r="H14" s="2173"/>
      <c r="I14" s="2173"/>
      <c r="J14" s="2173"/>
      <c r="K14" s="2173"/>
      <c r="L14" s="2174">
        <v>2700</v>
      </c>
      <c r="M14" s="2174"/>
      <c r="N14" s="2174"/>
      <c r="O14" s="2175"/>
    </row>
    <row r="15" spans="1:15" x14ac:dyDescent="0.25">
      <c r="A15" s="2172" t="s">
        <v>294</v>
      </c>
      <c r="B15" s="2173"/>
      <c r="C15" s="2173"/>
      <c r="D15" s="2173"/>
      <c r="E15" s="2173"/>
      <c r="F15" s="2173"/>
      <c r="G15" s="2173"/>
      <c r="H15" s="2173"/>
      <c r="I15" s="2173"/>
      <c r="J15" s="2173"/>
      <c r="K15" s="2173"/>
      <c r="L15" s="2174">
        <v>1090</v>
      </c>
      <c r="M15" s="2174"/>
      <c r="N15" s="2174"/>
      <c r="O15" s="2175"/>
    </row>
    <row r="16" spans="1:15" ht="15.75" thickBot="1" x14ac:dyDescent="0.3">
      <c r="A16" s="2162" t="s">
        <v>1207</v>
      </c>
      <c r="B16" s="2163"/>
      <c r="C16" s="2163"/>
      <c r="D16" s="2163"/>
      <c r="E16" s="2163"/>
      <c r="F16" s="2163"/>
      <c r="G16" s="2163"/>
      <c r="H16" s="2163"/>
      <c r="I16" s="2163"/>
      <c r="J16" s="2163"/>
      <c r="K16" s="2163"/>
      <c r="L16" s="2164">
        <v>4626</v>
      </c>
      <c r="M16" s="2164"/>
      <c r="N16" s="2164"/>
      <c r="O16" s="2165"/>
    </row>
    <row r="17" spans="1:15" ht="15.75" thickBot="1" x14ac:dyDescent="0.3">
      <c r="A17" s="95"/>
      <c r="B17" s="95"/>
      <c r="C17" s="95"/>
      <c r="D17" s="95"/>
      <c r="E17" s="95"/>
      <c r="F17" s="95"/>
      <c r="G17" s="95"/>
      <c r="H17" s="95"/>
      <c r="I17" s="95"/>
      <c r="J17" s="95"/>
      <c r="K17" s="95"/>
      <c r="L17" s="95"/>
      <c r="M17" s="95"/>
      <c r="N17" s="95"/>
      <c r="O17" s="95"/>
    </row>
    <row r="18" spans="1:15" ht="17.25" thickTop="1" thickBot="1" x14ac:dyDescent="0.3">
      <c r="A18" s="2176" t="s">
        <v>284</v>
      </c>
      <c r="B18" s="2160" t="s">
        <v>285</v>
      </c>
      <c r="C18" s="2160"/>
      <c r="D18" s="2160"/>
      <c r="E18" s="2160"/>
      <c r="F18" s="2160"/>
      <c r="G18" s="2160"/>
      <c r="H18" s="1438"/>
      <c r="I18" s="2159" t="s">
        <v>284</v>
      </c>
      <c r="J18" s="2159" t="s">
        <v>285</v>
      </c>
      <c r="K18" s="2159"/>
      <c r="L18" s="2159"/>
      <c r="M18" s="2159"/>
      <c r="N18" s="2159"/>
      <c r="O18" s="2159"/>
    </row>
    <row r="19" spans="1:15" ht="17.25" customHeight="1" thickTop="1" thickBot="1" x14ac:dyDescent="0.3">
      <c r="A19" s="2176"/>
      <c r="B19" s="2160">
        <v>2.2400000000000002</v>
      </c>
      <c r="C19" s="2160"/>
      <c r="D19" s="2177">
        <v>2.5</v>
      </c>
      <c r="E19" s="2177"/>
      <c r="F19" s="2160">
        <v>2.76</v>
      </c>
      <c r="G19" s="2160"/>
      <c r="H19" s="1438"/>
      <c r="I19" s="2159"/>
      <c r="J19" s="2160">
        <v>2.2400000000000002</v>
      </c>
      <c r="K19" s="2160"/>
      <c r="L19" s="2177">
        <v>2.5</v>
      </c>
      <c r="M19" s="2177"/>
      <c r="N19" s="2160">
        <v>2.76</v>
      </c>
      <c r="O19" s="2160"/>
    </row>
    <row r="20" spans="1:15" ht="17.25" thickTop="1" thickBot="1" x14ac:dyDescent="0.3">
      <c r="A20" s="1434" t="s">
        <v>1208</v>
      </c>
      <c r="B20" s="1941">
        <v>123826.2</v>
      </c>
      <c r="C20" s="1507">
        <v>2.9</v>
      </c>
      <c r="D20" s="1941">
        <v>132301.24</v>
      </c>
      <c r="E20" s="1507">
        <v>3.3</v>
      </c>
      <c r="F20" s="1941">
        <v>142318.81999999998</v>
      </c>
      <c r="G20" s="1465">
        <v>3.7</v>
      </c>
      <c r="H20" s="1438"/>
      <c r="I20" s="1434" t="s">
        <v>1209</v>
      </c>
      <c r="J20" s="1941">
        <v>152008.34</v>
      </c>
      <c r="K20" s="1507">
        <v>4.5999999999999996</v>
      </c>
      <c r="L20" s="1941">
        <v>162334.24</v>
      </c>
      <c r="M20" s="1507">
        <v>5.2</v>
      </c>
      <c r="N20" s="1941">
        <v>168525.08</v>
      </c>
      <c r="O20" s="1507">
        <v>5.8</v>
      </c>
    </row>
    <row r="21" spans="1:15" ht="17.25" thickTop="1" thickBot="1" x14ac:dyDescent="0.3">
      <c r="A21" s="1938" t="s">
        <v>1210</v>
      </c>
      <c r="B21" s="1940">
        <v>137238.12</v>
      </c>
      <c r="C21" s="1508">
        <v>3.7</v>
      </c>
      <c r="D21" s="1940">
        <v>146659.74</v>
      </c>
      <c r="E21" s="1508">
        <v>4.0999999999999996</v>
      </c>
      <c r="F21" s="1940">
        <v>157582.53999999998</v>
      </c>
      <c r="G21" s="1508">
        <v>4.5999999999999996</v>
      </c>
      <c r="H21" s="1438"/>
      <c r="I21" s="1938" t="s">
        <v>1211</v>
      </c>
      <c r="J21" s="1940">
        <v>166756.94</v>
      </c>
      <c r="K21" s="1508">
        <v>5.5</v>
      </c>
      <c r="L21" s="1940">
        <v>172678.94</v>
      </c>
      <c r="M21" s="1508">
        <v>6.2</v>
      </c>
      <c r="N21" s="1940">
        <v>182819.66</v>
      </c>
      <c r="O21" s="1508">
        <v>6.9</v>
      </c>
    </row>
    <row r="22" spans="1:15" ht="17.25" thickTop="1" thickBot="1" x14ac:dyDescent="0.3">
      <c r="A22" s="1434" t="s">
        <v>1212</v>
      </c>
      <c r="B22" s="1941">
        <v>150669.78</v>
      </c>
      <c r="C22" s="1507">
        <v>4.4000000000000004</v>
      </c>
      <c r="D22" s="1941">
        <v>160995.68</v>
      </c>
      <c r="E22" s="1507">
        <v>5</v>
      </c>
      <c r="F22" s="1941">
        <v>167701.63999999998</v>
      </c>
      <c r="G22" s="1507">
        <v>5.5</v>
      </c>
      <c r="H22" s="1438"/>
      <c r="I22" s="1434" t="s">
        <v>1213</v>
      </c>
      <c r="J22" s="1941">
        <v>174962.2</v>
      </c>
      <c r="K22" s="1507">
        <v>6.4</v>
      </c>
      <c r="L22" s="1941">
        <v>186091.8</v>
      </c>
      <c r="M22" s="1507">
        <v>7.3</v>
      </c>
      <c r="N22" s="1941">
        <v>197073.81999999998</v>
      </c>
      <c r="O22" s="1507">
        <v>8.1</v>
      </c>
    </row>
    <row r="23" spans="1:15" ht="17.25" thickTop="1" thickBot="1" x14ac:dyDescent="0.3">
      <c r="A23" s="1938" t="s">
        <v>1214</v>
      </c>
      <c r="B23" s="1940">
        <v>164081.69999999998</v>
      </c>
      <c r="C23" s="1508">
        <v>5.0999999999999996</v>
      </c>
      <c r="D23" s="1940">
        <v>175332.56</v>
      </c>
      <c r="E23" s="1508">
        <v>5.8</v>
      </c>
      <c r="F23" s="1940">
        <v>180969.74</v>
      </c>
      <c r="G23" s="1508">
        <v>6.5</v>
      </c>
      <c r="H23" s="1438"/>
      <c r="I23" s="1938" t="s">
        <v>1215</v>
      </c>
      <c r="J23" s="1940">
        <v>187530</v>
      </c>
      <c r="K23" s="1508">
        <v>7.3</v>
      </c>
      <c r="L23" s="1940">
        <v>199523.46</v>
      </c>
      <c r="M23" s="1508">
        <v>8.3000000000000007</v>
      </c>
      <c r="N23" s="1940">
        <v>211328.92</v>
      </c>
      <c r="O23" s="1508">
        <v>9.1999999999999993</v>
      </c>
    </row>
    <row r="24" spans="1:15" ht="17.25" thickTop="1" thickBot="1" x14ac:dyDescent="0.3">
      <c r="A24" s="1434" t="s">
        <v>1216</v>
      </c>
      <c r="B24" s="1941">
        <v>172123.4</v>
      </c>
      <c r="C24" s="1507">
        <v>5.9</v>
      </c>
      <c r="D24" s="1941">
        <v>183253</v>
      </c>
      <c r="E24" s="1507">
        <v>6.6</v>
      </c>
      <c r="F24" s="1941">
        <v>194235.96</v>
      </c>
      <c r="G24" s="1507">
        <v>7.4</v>
      </c>
      <c r="H24" s="1438"/>
      <c r="I24" s="1434" t="s">
        <v>1217</v>
      </c>
      <c r="J24" s="1941">
        <v>211021.53999999998</v>
      </c>
      <c r="K24" s="1507">
        <v>8.3000000000000007</v>
      </c>
      <c r="L24" s="1941">
        <v>225027.53999999998</v>
      </c>
      <c r="M24" s="1507">
        <v>9.3000000000000007</v>
      </c>
      <c r="N24" s="1941">
        <v>240557.28</v>
      </c>
      <c r="O24" s="1507">
        <v>10.4</v>
      </c>
    </row>
    <row r="25" spans="1:15" ht="17.25" thickTop="1" thickBot="1" x14ac:dyDescent="0.3">
      <c r="A25" s="1938" t="s">
        <v>1218</v>
      </c>
      <c r="B25" s="1940">
        <v>190945.02</v>
      </c>
      <c r="C25" s="1508">
        <v>6.6</v>
      </c>
      <c r="D25" s="1940">
        <v>204026.06</v>
      </c>
      <c r="E25" s="1508">
        <v>7.5</v>
      </c>
      <c r="F25" s="1940">
        <v>218630.84</v>
      </c>
      <c r="G25" s="1508">
        <v>8.3000000000000007</v>
      </c>
      <c r="H25" s="1438"/>
      <c r="I25" s="1938" t="s">
        <v>1219</v>
      </c>
      <c r="J25" s="1940">
        <v>225768.25999999998</v>
      </c>
      <c r="K25" s="1508">
        <v>9.1999999999999993</v>
      </c>
      <c r="L25" s="1940">
        <v>240701.09999999998</v>
      </c>
      <c r="M25" s="1508">
        <v>10.4</v>
      </c>
      <c r="N25" s="1940">
        <v>257157.68</v>
      </c>
      <c r="O25" s="1508">
        <v>11.5</v>
      </c>
    </row>
    <row r="26" spans="1:15" ht="17.25" thickTop="1" thickBot="1" x14ac:dyDescent="0.3">
      <c r="A26" s="1434" t="s">
        <v>1220</v>
      </c>
      <c r="B26" s="1941">
        <v>204356</v>
      </c>
      <c r="C26" s="1507">
        <v>7.3</v>
      </c>
      <c r="D26" s="1941">
        <v>218364.81999999998</v>
      </c>
      <c r="E26" s="1507">
        <v>8.3000000000000007</v>
      </c>
      <c r="F26" s="1941">
        <v>233892.68</v>
      </c>
      <c r="G26" s="1507">
        <v>9.1999999999999993</v>
      </c>
      <c r="H26" s="1438"/>
      <c r="I26" s="1434" t="s">
        <v>1221</v>
      </c>
      <c r="J26" s="1941">
        <v>240538.48</v>
      </c>
      <c r="K26" s="1507">
        <v>10.1</v>
      </c>
      <c r="L26" s="1941">
        <v>256375.59999999998</v>
      </c>
      <c r="M26" s="1507">
        <v>11.4</v>
      </c>
      <c r="N26" s="1941">
        <v>273736.45999999996</v>
      </c>
      <c r="O26" s="1507">
        <v>12.7</v>
      </c>
    </row>
    <row r="27" spans="1:15" ht="17.25" thickTop="1" thickBot="1" x14ac:dyDescent="0.3">
      <c r="A27" s="1938" t="s">
        <v>1222</v>
      </c>
      <c r="B27" s="1940">
        <v>217788.59999999998</v>
      </c>
      <c r="C27" s="1508">
        <v>8</v>
      </c>
      <c r="D27" s="1940">
        <v>232721.43999999997</v>
      </c>
      <c r="E27" s="1508">
        <v>9.1</v>
      </c>
      <c r="F27" s="1940">
        <v>249178.02</v>
      </c>
      <c r="G27" s="1508">
        <v>10.1</v>
      </c>
      <c r="H27" s="1438"/>
      <c r="I27" s="1938" t="s">
        <v>1223</v>
      </c>
      <c r="J27" s="1940">
        <v>255285.2</v>
      </c>
      <c r="K27" s="1508">
        <v>11</v>
      </c>
      <c r="L27" s="1940">
        <v>272050.09999999998</v>
      </c>
      <c r="M27" s="1508">
        <v>12.4</v>
      </c>
      <c r="N27" s="1940">
        <v>290335.92</v>
      </c>
      <c r="O27" s="1508">
        <v>13.8</v>
      </c>
    </row>
    <row r="28" spans="1:15" ht="17.25" thickTop="1" thickBot="1" x14ac:dyDescent="0.3">
      <c r="A28" s="1434" t="s">
        <v>1224</v>
      </c>
      <c r="B28" s="1941">
        <v>231219.31999999998</v>
      </c>
      <c r="C28" s="1507">
        <v>8.8000000000000007</v>
      </c>
      <c r="D28" s="1941">
        <v>247059.25999999998</v>
      </c>
      <c r="E28" s="1507">
        <v>9.9</v>
      </c>
      <c r="F28" s="1941">
        <v>264439.86</v>
      </c>
      <c r="G28" s="1507">
        <v>11.1</v>
      </c>
      <c r="H28" s="1438"/>
      <c r="I28" s="1434" t="s">
        <v>1225</v>
      </c>
      <c r="J28" s="1941">
        <v>270033.8</v>
      </c>
      <c r="K28" s="1507">
        <v>11.9</v>
      </c>
      <c r="L28" s="1941">
        <v>287724.59999999998</v>
      </c>
      <c r="M28" s="1507">
        <v>13.5</v>
      </c>
      <c r="N28" s="1941">
        <v>306934.44</v>
      </c>
      <c r="O28" s="1507">
        <v>15</v>
      </c>
    </row>
    <row r="29" spans="1:15" ht="17.25" thickTop="1" thickBot="1" x14ac:dyDescent="0.3">
      <c r="A29" s="1938" t="s">
        <v>1226</v>
      </c>
      <c r="B29" s="1940">
        <v>244630.3</v>
      </c>
      <c r="C29" s="1508">
        <v>9.6</v>
      </c>
      <c r="D29" s="1940">
        <v>261394.25999999998</v>
      </c>
      <c r="E29" s="1508">
        <v>10.8</v>
      </c>
      <c r="F29" s="1940">
        <v>279681.95999999996</v>
      </c>
      <c r="G29" s="1508">
        <v>12</v>
      </c>
      <c r="H29" s="1438"/>
      <c r="I29" s="1938" t="s">
        <v>1227</v>
      </c>
      <c r="J29" s="1940">
        <v>284803.07999999996</v>
      </c>
      <c r="K29" s="1508">
        <v>12.9</v>
      </c>
      <c r="L29" s="1940">
        <v>303397.21999999997</v>
      </c>
      <c r="M29" s="1508">
        <v>14.5</v>
      </c>
      <c r="N29" s="1940">
        <v>323534.83999999997</v>
      </c>
      <c r="O29" s="1508">
        <v>16.100000000000001</v>
      </c>
    </row>
    <row r="30" spans="1:15" ht="17.25" thickTop="1" thickBot="1" x14ac:dyDescent="0.3">
      <c r="A30" s="1434" t="s">
        <v>1228</v>
      </c>
      <c r="B30" s="1941">
        <v>258061.96</v>
      </c>
      <c r="C30" s="1507">
        <v>10.3</v>
      </c>
      <c r="D30" s="1941">
        <v>275751.82</v>
      </c>
      <c r="E30" s="1507">
        <v>11.6</v>
      </c>
      <c r="F30" s="1941">
        <v>294943.8</v>
      </c>
      <c r="G30" s="1507">
        <v>12.9</v>
      </c>
      <c r="H30" s="1438"/>
      <c r="I30" s="1434" t="s">
        <v>1229</v>
      </c>
      <c r="J30" s="1941">
        <v>299550.74</v>
      </c>
      <c r="K30" s="1507">
        <v>13.8</v>
      </c>
      <c r="L30" s="1941">
        <v>319071.71999999997</v>
      </c>
      <c r="M30" s="1507">
        <v>15.5</v>
      </c>
      <c r="N30" s="1941">
        <v>329829.07999999996</v>
      </c>
      <c r="O30" s="1507">
        <v>17.3</v>
      </c>
    </row>
    <row r="31" spans="1:15" ht="17.25" thickTop="1" thickBot="1" x14ac:dyDescent="0.3">
      <c r="A31" s="1938" t="s">
        <v>1230</v>
      </c>
      <c r="B31" s="1940">
        <v>271494.56</v>
      </c>
      <c r="C31" s="1508">
        <v>11</v>
      </c>
      <c r="D31" s="1940">
        <v>290089.63999999996</v>
      </c>
      <c r="E31" s="1508">
        <v>12.4</v>
      </c>
      <c r="F31" s="1940">
        <v>310225.38</v>
      </c>
      <c r="G31" s="1508">
        <v>13.8</v>
      </c>
      <c r="H31" s="1438"/>
      <c r="I31" s="1938" t="s">
        <v>1231</v>
      </c>
      <c r="J31" s="1940">
        <v>314320.01999999996</v>
      </c>
      <c r="K31" s="1508">
        <v>14.7</v>
      </c>
      <c r="L31" s="1940">
        <v>334747.15999999997</v>
      </c>
      <c r="M31" s="1508">
        <v>16.600000000000001</v>
      </c>
      <c r="N31" s="1940">
        <v>345256.36</v>
      </c>
      <c r="O31" s="1508">
        <v>18.399999999999999</v>
      </c>
    </row>
    <row r="32" spans="1:15" ht="17.25" thickTop="1" thickBot="1" x14ac:dyDescent="0.3">
      <c r="A32" s="1434" t="s">
        <v>1232</v>
      </c>
      <c r="B32" s="1941">
        <v>284907.42</v>
      </c>
      <c r="C32" s="1507">
        <v>11.8</v>
      </c>
      <c r="D32" s="1941">
        <v>304425.57999999996</v>
      </c>
      <c r="E32" s="1507">
        <v>13.3</v>
      </c>
      <c r="F32" s="1941">
        <v>325488.15999999997</v>
      </c>
      <c r="G32" s="1507">
        <v>14.8</v>
      </c>
      <c r="H32" s="1438"/>
      <c r="I32" s="1434" t="s">
        <v>1233</v>
      </c>
      <c r="J32" s="1941">
        <v>329068.62</v>
      </c>
      <c r="K32" s="1507">
        <v>15.6</v>
      </c>
      <c r="L32" s="1941">
        <v>350419.78</v>
      </c>
      <c r="M32" s="1507">
        <v>17.600000000000001</v>
      </c>
      <c r="N32" s="1941">
        <v>360724.06</v>
      </c>
      <c r="O32" s="1507">
        <v>19.600000000000001</v>
      </c>
    </row>
    <row r="33" spans="1:15" ht="17.25" thickTop="1" thickBot="1" x14ac:dyDescent="0.3">
      <c r="A33" s="1938" t="s">
        <v>1234</v>
      </c>
      <c r="B33" s="1940">
        <v>298338.13999999996</v>
      </c>
      <c r="C33" s="1508">
        <v>12.5</v>
      </c>
      <c r="D33" s="1940">
        <v>318784.07999999996</v>
      </c>
      <c r="E33" s="1508">
        <v>14.1</v>
      </c>
      <c r="F33" s="1940">
        <v>340751.88</v>
      </c>
      <c r="G33" s="1508">
        <v>15.7</v>
      </c>
      <c r="H33" s="1438"/>
      <c r="I33" s="1938" t="s">
        <v>1235</v>
      </c>
      <c r="J33" s="1940">
        <v>343816.28</v>
      </c>
      <c r="K33" s="1508">
        <v>16.5</v>
      </c>
      <c r="L33" s="1940">
        <v>366091.46</v>
      </c>
      <c r="M33" s="1508">
        <v>18.600000000000001</v>
      </c>
      <c r="N33" s="1940">
        <v>376150.4</v>
      </c>
      <c r="O33" s="1508">
        <v>20.7</v>
      </c>
    </row>
    <row r="34" spans="1:15" ht="17.25" thickTop="1" thickBot="1" x14ac:dyDescent="0.3">
      <c r="A34" s="1434" t="s">
        <v>1236</v>
      </c>
      <c r="B34" s="1941">
        <v>311770.74</v>
      </c>
      <c r="C34" s="1507">
        <v>13.2</v>
      </c>
      <c r="D34" s="1941">
        <v>333119.07999999996</v>
      </c>
      <c r="E34" s="1507">
        <v>14.9</v>
      </c>
      <c r="F34" s="1941">
        <v>345461.28</v>
      </c>
      <c r="G34" s="1507">
        <v>16.600000000000001</v>
      </c>
      <c r="H34" s="1438"/>
      <c r="I34" s="1434" t="s">
        <v>1237</v>
      </c>
      <c r="J34" s="1941">
        <v>358564.88</v>
      </c>
      <c r="K34" s="1507">
        <v>17.399999999999999</v>
      </c>
      <c r="L34" s="1941">
        <v>381765.96</v>
      </c>
      <c r="M34" s="1507">
        <v>19.7</v>
      </c>
      <c r="N34" s="1941">
        <v>391577.68</v>
      </c>
      <c r="O34" s="1507">
        <v>21.9</v>
      </c>
    </row>
    <row r="35" spans="1:15" ht="17.25" thickTop="1" thickBot="1" x14ac:dyDescent="0.3">
      <c r="A35" s="1938" t="s">
        <v>1238</v>
      </c>
      <c r="B35" s="1940">
        <v>325201.45999999996</v>
      </c>
      <c r="C35" s="1508">
        <v>14</v>
      </c>
      <c r="D35" s="1940">
        <v>347477.57999999996</v>
      </c>
      <c r="E35" s="1508">
        <v>15.7</v>
      </c>
      <c r="F35" s="1940">
        <v>360724.06</v>
      </c>
      <c r="G35" s="1508">
        <v>17.5</v>
      </c>
      <c r="H35" s="1438"/>
      <c r="I35" s="1938" t="s">
        <v>1239</v>
      </c>
      <c r="J35" s="1940">
        <v>373310.66</v>
      </c>
      <c r="K35" s="1508">
        <v>18.399999999999999</v>
      </c>
      <c r="L35" s="1940">
        <v>397440.46</v>
      </c>
      <c r="M35" s="1508">
        <v>20.7</v>
      </c>
      <c r="N35" s="1940">
        <v>407003.07999999996</v>
      </c>
      <c r="O35" s="1508">
        <v>23</v>
      </c>
    </row>
    <row r="36" spans="1:15" ht="17.25" thickTop="1" thickBot="1" x14ac:dyDescent="0.3">
      <c r="A36" s="1434" t="s">
        <v>1240</v>
      </c>
      <c r="B36" s="1941">
        <v>338634.06</v>
      </c>
      <c r="C36" s="1507">
        <v>14.7</v>
      </c>
      <c r="D36" s="1941">
        <v>361836.07999999996</v>
      </c>
      <c r="E36" s="1507">
        <v>16.600000000000001</v>
      </c>
      <c r="F36" s="1941">
        <v>375986.84</v>
      </c>
      <c r="G36" s="1507">
        <v>18.399999999999999</v>
      </c>
      <c r="H36" s="1438"/>
      <c r="I36" s="1434" t="s">
        <v>1241</v>
      </c>
      <c r="J36" s="1941">
        <v>388059.25999999995</v>
      </c>
      <c r="K36" s="1507">
        <v>19.3</v>
      </c>
      <c r="L36" s="1941">
        <v>413114.01999999996</v>
      </c>
      <c r="M36" s="1507">
        <v>21.7</v>
      </c>
      <c r="N36" s="1941">
        <v>422429.42</v>
      </c>
      <c r="O36" s="1507">
        <v>24.2</v>
      </c>
    </row>
    <row r="37" spans="1:15" ht="17.25" thickTop="1" thickBot="1" x14ac:dyDescent="0.3">
      <c r="A37" s="1938" t="s">
        <v>1242</v>
      </c>
      <c r="B37" s="1940">
        <v>352065.72</v>
      </c>
      <c r="C37" s="1508">
        <v>15.4</v>
      </c>
      <c r="D37" s="1940">
        <v>376193.63999999996</v>
      </c>
      <c r="E37" s="1508">
        <v>17.399999999999999</v>
      </c>
      <c r="F37" s="1940">
        <v>391249.62</v>
      </c>
      <c r="G37" s="1508">
        <v>19.399999999999999</v>
      </c>
      <c r="H37" s="1438"/>
      <c r="I37" s="1938" t="s">
        <v>1243</v>
      </c>
      <c r="J37" s="1940">
        <v>402807.86</v>
      </c>
      <c r="K37" s="1508">
        <v>20.2</v>
      </c>
      <c r="L37" s="1940">
        <v>428788.51999999996</v>
      </c>
      <c r="M37" s="1508">
        <v>22.8</v>
      </c>
      <c r="N37" s="1940">
        <v>437855.75999999995</v>
      </c>
      <c r="O37" s="1508">
        <v>25.3</v>
      </c>
    </row>
    <row r="38" spans="1:15" ht="17.25" thickTop="1" thickBot="1" x14ac:dyDescent="0.3">
      <c r="A38" s="1434" t="s">
        <v>1244</v>
      </c>
      <c r="B38" s="1941">
        <v>365496.44</v>
      </c>
      <c r="C38" s="1507">
        <v>16.2</v>
      </c>
      <c r="D38" s="1941">
        <v>390551.19999999995</v>
      </c>
      <c r="E38" s="1507">
        <v>18.2</v>
      </c>
      <c r="F38" s="1941">
        <v>406512.4</v>
      </c>
      <c r="G38" s="1507">
        <v>20.3</v>
      </c>
      <c r="H38" s="1438"/>
      <c r="I38" s="1434" t="s">
        <v>1245</v>
      </c>
      <c r="J38" s="1941">
        <v>417555.51999999996</v>
      </c>
      <c r="K38" s="1507">
        <v>21.1</v>
      </c>
      <c r="L38" s="1941">
        <v>444461.13999999996</v>
      </c>
      <c r="M38" s="1507">
        <v>23.8</v>
      </c>
      <c r="N38" s="1941">
        <v>453283.04</v>
      </c>
      <c r="O38" s="1507">
        <v>26.5</v>
      </c>
    </row>
    <row r="39" spans="1:15" ht="17.25" thickTop="1" thickBot="1" x14ac:dyDescent="0.3">
      <c r="A39" s="1938" t="s">
        <v>1246</v>
      </c>
      <c r="B39" s="1940">
        <v>378929.04</v>
      </c>
      <c r="C39" s="1508">
        <v>16.899999999999999</v>
      </c>
      <c r="D39" s="1940">
        <v>404909.69999999995</v>
      </c>
      <c r="E39" s="1508">
        <v>19</v>
      </c>
      <c r="F39" s="1940">
        <v>421776.12</v>
      </c>
      <c r="G39" s="1508">
        <v>21.2</v>
      </c>
      <c r="H39" s="1438"/>
      <c r="I39" s="1938" t="s">
        <v>1247</v>
      </c>
      <c r="J39" s="1940">
        <v>432304.12</v>
      </c>
      <c r="K39" s="1508">
        <v>22</v>
      </c>
      <c r="L39" s="1940">
        <v>460136.57999999996</v>
      </c>
      <c r="M39" s="1508">
        <v>24.8</v>
      </c>
      <c r="N39" s="1940">
        <v>468708.44</v>
      </c>
      <c r="O39" s="1508">
        <v>27.7</v>
      </c>
    </row>
    <row r="40" spans="1:15" ht="17.25" thickTop="1" thickBot="1" x14ac:dyDescent="0.3">
      <c r="A40" s="1434" t="s">
        <v>1248</v>
      </c>
      <c r="B40" s="1941">
        <v>392361.63999999996</v>
      </c>
      <c r="C40" s="1507">
        <v>17.600000000000001</v>
      </c>
      <c r="D40" s="1941">
        <v>419267.25999999995</v>
      </c>
      <c r="E40" s="1507">
        <v>19.899999999999999</v>
      </c>
      <c r="F40" s="1941">
        <v>437037.01999999996</v>
      </c>
      <c r="G40" s="1507">
        <v>22.1</v>
      </c>
      <c r="H40" s="1438"/>
      <c r="I40" s="1434" t="s">
        <v>1249</v>
      </c>
      <c r="J40" s="1941">
        <v>447050.84</v>
      </c>
      <c r="K40" s="1507">
        <v>23</v>
      </c>
      <c r="L40" s="1941">
        <v>475811.07999999996</v>
      </c>
      <c r="M40" s="1507">
        <v>25.9</v>
      </c>
      <c r="N40" s="1941">
        <v>484135.72</v>
      </c>
      <c r="O40" s="1507">
        <v>28.8</v>
      </c>
    </row>
    <row r="41" spans="1:15" ht="17.25" thickTop="1" thickBot="1" x14ac:dyDescent="0.3">
      <c r="A41" s="1938" t="s">
        <v>1250</v>
      </c>
      <c r="B41" s="1940">
        <v>405792.36</v>
      </c>
      <c r="C41" s="1508">
        <v>18.399999999999999</v>
      </c>
      <c r="D41" s="1940">
        <v>433624.81999999995</v>
      </c>
      <c r="E41" s="1508">
        <v>20.7</v>
      </c>
      <c r="F41" s="1940">
        <v>452299.8</v>
      </c>
      <c r="G41" s="1508">
        <v>23</v>
      </c>
      <c r="H41" s="1438"/>
      <c r="I41" s="1938" t="s">
        <v>1251</v>
      </c>
      <c r="J41" s="1940">
        <v>461798.5</v>
      </c>
      <c r="K41" s="1508">
        <v>23.9</v>
      </c>
      <c r="L41" s="1940">
        <v>491483.69999999995</v>
      </c>
      <c r="M41" s="1508">
        <v>26.9</v>
      </c>
      <c r="N41" s="1940">
        <v>499561.12</v>
      </c>
      <c r="O41" s="1508">
        <v>30</v>
      </c>
    </row>
    <row r="42" spans="1:15" ht="17.25" thickTop="1" thickBot="1" x14ac:dyDescent="0.3">
      <c r="A42" s="1434" t="s">
        <v>1252</v>
      </c>
      <c r="B42" s="1941">
        <v>419223.07999999996</v>
      </c>
      <c r="C42" s="1507">
        <v>19.100000000000001</v>
      </c>
      <c r="D42" s="1941">
        <v>447984.25999999995</v>
      </c>
      <c r="E42" s="1507">
        <v>21.5</v>
      </c>
      <c r="F42" s="1941">
        <v>467563.51999999996</v>
      </c>
      <c r="G42" s="1507">
        <v>24</v>
      </c>
      <c r="H42" s="1438"/>
      <c r="I42" s="1434" t="s">
        <v>1253</v>
      </c>
      <c r="J42" s="1941">
        <v>476548.04</v>
      </c>
      <c r="K42" s="1507">
        <v>24.8</v>
      </c>
      <c r="L42" s="1941">
        <v>507158.19999999995</v>
      </c>
      <c r="M42" s="1507">
        <v>28</v>
      </c>
      <c r="N42" s="1941">
        <v>514987.46</v>
      </c>
      <c r="O42" s="1507">
        <v>31.1</v>
      </c>
    </row>
    <row r="43" spans="1:15" ht="17.25" thickTop="1" thickBot="1" x14ac:dyDescent="0.3">
      <c r="A43" s="1938" t="s">
        <v>1254</v>
      </c>
      <c r="B43" s="1940">
        <v>432657.56</v>
      </c>
      <c r="C43" s="1508">
        <v>19.8</v>
      </c>
      <c r="D43" s="1940">
        <v>462342.75999999995</v>
      </c>
      <c r="E43" s="1508">
        <v>22.4</v>
      </c>
      <c r="F43" s="1940">
        <v>482825.36</v>
      </c>
      <c r="G43" s="1508">
        <v>24.9</v>
      </c>
      <c r="H43" s="1438"/>
      <c r="I43" s="1938" t="s">
        <v>1255</v>
      </c>
      <c r="J43" s="1940">
        <v>491294.75999999995</v>
      </c>
      <c r="K43" s="1508">
        <v>25.7</v>
      </c>
      <c r="L43" s="1940">
        <v>522831.75999999995</v>
      </c>
      <c r="M43" s="1508">
        <v>29</v>
      </c>
      <c r="N43" s="1940">
        <v>530413.79999999993</v>
      </c>
      <c r="O43" s="1508">
        <v>32.299999999999997</v>
      </c>
    </row>
    <row r="44" spans="1:15" ht="17.25" thickTop="1" thickBot="1" x14ac:dyDescent="0.3">
      <c r="A44" s="1434" t="s">
        <v>1256</v>
      </c>
      <c r="B44" s="1941">
        <v>446088.28</v>
      </c>
      <c r="C44" s="1507">
        <v>20.6</v>
      </c>
      <c r="D44" s="1941">
        <v>476699.37999999995</v>
      </c>
      <c r="E44" s="1507">
        <v>23.2</v>
      </c>
      <c r="F44" s="1941">
        <v>498088.13999999996</v>
      </c>
      <c r="G44" s="1507">
        <v>25.8</v>
      </c>
      <c r="H44" s="1438"/>
      <c r="I44" s="1434" t="s">
        <v>1257</v>
      </c>
      <c r="J44" s="1941">
        <v>506041.48</v>
      </c>
      <c r="K44" s="1507">
        <v>26.6</v>
      </c>
      <c r="L44" s="1941">
        <v>538507.19999999995</v>
      </c>
      <c r="M44" s="1507">
        <v>30</v>
      </c>
      <c r="N44" s="1941">
        <v>545841.07999999996</v>
      </c>
      <c r="O44" s="1507">
        <v>33.4</v>
      </c>
    </row>
    <row r="45" spans="1:15" ht="17.25" thickTop="1" thickBot="1" x14ac:dyDescent="0.3">
      <c r="A45" s="1938" t="s">
        <v>1258</v>
      </c>
      <c r="B45" s="1940">
        <v>459519.94</v>
      </c>
      <c r="C45" s="1508">
        <v>21.3</v>
      </c>
      <c r="D45" s="1940">
        <v>491056.93999999994</v>
      </c>
      <c r="E45" s="1508">
        <v>24</v>
      </c>
      <c r="F45" s="1940">
        <v>513350.92</v>
      </c>
      <c r="G45" s="1508">
        <v>26.7</v>
      </c>
      <c r="H45" s="1438"/>
      <c r="I45" s="1938" t="s">
        <v>1259</v>
      </c>
      <c r="J45" s="1940">
        <v>520790.07999999996</v>
      </c>
      <c r="K45" s="1508">
        <v>27.5</v>
      </c>
      <c r="L45" s="1940">
        <v>554179.81999999995</v>
      </c>
      <c r="M45" s="1508">
        <v>31.1</v>
      </c>
      <c r="N45" s="1940">
        <v>561266.48</v>
      </c>
      <c r="O45" s="1508">
        <v>34.6</v>
      </c>
    </row>
    <row r="46" spans="1:15" ht="17.25" thickTop="1" thickBot="1" x14ac:dyDescent="0.3">
      <c r="A46" s="1434" t="s">
        <v>1260</v>
      </c>
      <c r="B46" s="1941">
        <v>472952.54</v>
      </c>
      <c r="C46" s="1507">
        <v>22</v>
      </c>
      <c r="D46" s="1941">
        <v>505415.43999999994</v>
      </c>
      <c r="E46" s="1507">
        <v>24.8</v>
      </c>
      <c r="F46" s="1941">
        <v>528612.76</v>
      </c>
      <c r="G46" s="1507">
        <v>27.7</v>
      </c>
      <c r="H46" s="1438"/>
      <c r="I46" s="1434" t="s">
        <v>1261</v>
      </c>
      <c r="J46" s="1941">
        <v>535538.67999999993</v>
      </c>
      <c r="K46" s="1507">
        <v>28.5</v>
      </c>
      <c r="L46" s="1941">
        <v>569853.38</v>
      </c>
      <c r="M46" s="1507">
        <v>32.1</v>
      </c>
      <c r="N46" s="1941">
        <v>576692.81999999995</v>
      </c>
      <c r="O46" s="1507">
        <v>35.700000000000003</v>
      </c>
    </row>
    <row r="47" spans="1:15" ht="17.25" thickTop="1" thickBot="1" x14ac:dyDescent="0.3">
      <c r="A47" s="1938" t="s">
        <v>1262</v>
      </c>
      <c r="B47" s="1940">
        <v>486384.19999999995</v>
      </c>
      <c r="C47" s="1508">
        <v>22.8</v>
      </c>
      <c r="D47" s="1940">
        <v>519773.93999999994</v>
      </c>
      <c r="E47" s="1508">
        <v>25.7</v>
      </c>
      <c r="F47" s="1940">
        <v>543875.53999999992</v>
      </c>
      <c r="G47" s="1508">
        <v>28.6</v>
      </c>
      <c r="H47" s="1438"/>
      <c r="I47" s="1938" t="s">
        <v>1263</v>
      </c>
      <c r="J47" s="1940">
        <v>550286.34</v>
      </c>
      <c r="K47" s="1508">
        <v>29.4</v>
      </c>
      <c r="L47" s="1940">
        <v>585528.81999999995</v>
      </c>
      <c r="M47" s="1508">
        <v>33.1</v>
      </c>
      <c r="N47" s="1940">
        <v>592119.15999999992</v>
      </c>
      <c r="O47" s="1508">
        <v>36.9</v>
      </c>
    </row>
    <row r="48" spans="1:15" ht="17.25" thickTop="1" thickBot="1" x14ac:dyDescent="0.3">
      <c r="A48" s="1434" t="s">
        <v>1264</v>
      </c>
      <c r="B48" s="1941">
        <v>499814.92</v>
      </c>
      <c r="C48" s="1507">
        <v>23.5</v>
      </c>
      <c r="D48" s="1941">
        <v>534130.55999999994</v>
      </c>
      <c r="E48" s="1507">
        <v>26.5</v>
      </c>
      <c r="F48" s="1941">
        <v>559138.31999999995</v>
      </c>
      <c r="G48" s="1507">
        <v>29.5</v>
      </c>
      <c r="H48" s="1438"/>
      <c r="I48" s="1434" t="s">
        <v>1265</v>
      </c>
      <c r="J48" s="1941">
        <v>565034</v>
      </c>
      <c r="K48" s="1507">
        <v>30.3</v>
      </c>
      <c r="L48" s="1941">
        <v>601202.38</v>
      </c>
      <c r="M48" s="1507">
        <v>34.200000000000003</v>
      </c>
      <c r="N48" s="1941">
        <v>607546.43999999994</v>
      </c>
      <c r="O48" s="1507">
        <v>38</v>
      </c>
    </row>
    <row r="49" spans="1:15" ht="17.25" thickTop="1" thickBot="1" x14ac:dyDescent="0.3">
      <c r="A49" s="1938" t="s">
        <v>1266</v>
      </c>
      <c r="B49" s="1940">
        <v>513247.51999999996</v>
      </c>
      <c r="C49" s="1508">
        <v>24.2</v>
      </c>
      <c r="D49" s="1940">
        <v>548490</v>
      </c>
      <c r="E49" s="1508">
        <v>27.3</v>
      </c>
      <c r="F49" s="1940">
        <v>574401.1</v>
      </c>
      <c r="G49" s="1508">
        <v>30.4</v>
      </c>
      <c r="H49" s="1438"/>
      <c r="I49" s="1938" t="s">
        <v>1267</v>
      </c>
      <c r="J49" s="1940">
        <v>579780.72</v>
      </c>
      <c r="K49" s="1508">
        <v>31.2</v>
      </c>
      <c r="L49" s="1940">
        <v>616875.93999999994</v>
      </c>
      <c r="M49" s="1508">
        <v>35.200000000000003</v>
      </c>
      <c r="N49" s="1940">
        <v>622971.84</v>
      </c>
      <c r="O49" s="1508">
        <v>39.200000000000003</v>
      </c>
    </row>
    <row r="50" spans="1:15" ht="17.25" thickTop="1" thickBot="1" x14ac:dyDescent="0.3">
      <c r="A50" s="1434" t="s">
        <v>1268</v>
      </c>
      <c r="B50" s="1941">
        <v>526680.12</v>
      </c>
      <c r="C50" s="1507">
        <v>25</v>
      </c>
      <c r="D50" s="1941">
        <v>562847.55999999994</v>
      </c>
      <c r="E50" s="1507">
        <v>28.2</v>
      </c>
      <c r="F50" s="1941">
        <v>589663.88</v>
      </c>
      <c r="G50" s="1507">
        <v>31.3</v>
      </c>
      <c r="H50" s="1438"/>
      <c r="I50" s="1434" t="s">
        <v>1269</v>
      </c>
      <c r="J50" s="1941">
        <v>594530.26</v>
      </c>
      <c r="K50" s="1507">
        <v>32.1</v>
      </c>
      <c r="L50" s="1941">
        <v>632550.43999999994</v>
      </c>
      <c r="M50" s="1507">
        <v>36.299999999999997</v>
      </c>
      <c r="N50" s="1941">
        <v>638398.17999999993</v>
      </c>
      <c r="O50" s="1507">
        <v>40.299999999999997</v>
      </c>
    </row>
    <row r="51" spans="1:15" ht="17.25" thickTop="1" thickBot="1" x14ac:dyDescent="0.3">
      <c r="A51" s="1938" t="s">
        <v>1270</v>
      </c>
      <c r="B51" s="1940">
        <v>540110.84</v>
      </c>
      <c r="C51" s="1508">
        <v>25.7</v>
      </c>
      <c r="D51" s="1940">
        <v>577206.05999999994</v>
      </c>
      <c r="E51" s="1508">
        <v>29</v>
      </c>
      <c r="F51" s="1940">
        <v>604926.65999999992</v>
      </c>
      <c r="G51" s="1508">
        <v>32.299999999999997</v>
      </c>
      <c r="H51" s="1438"/>
      <c r="I51" s="1938" t="s">
        <v>1271</v>
      </c>
      <c r="J51" s="1940">
        <v>609276.98</v>
      </c>
      <c r="K51" s="1508">
        <v>33.1</v>
      </c>
      <c r="L51" s="1940">
        <v>648224</v>
      </c>
      <c r="M51" s="1508">
        <v>37.299999999999997</v>
      </c>
      <c r="N51" s="1940">
        <v>653824.52</v>
      </c>
      <c r="O51" s="1508">
        <v>41.5</v>
      </c>
    </row>
    <row r="52" spans="1:15" ht="17.25" thickTop="1" thickBot="1" x14ac:dyDescent="0.3">
      <c r="A52" s="1434" t="s">
        <v>1272</v>
      </c>
      <c r="B52" s="1941">
        <v>553541.55999999994</v>
      </c>
      <c r="C52" s="1507">
        <v>26.4</v>
      </c>
      <c r="D52" s="1941">
        <v>591562.67999999993</v>
      </c>
      <c r="E52" s="1507">
        <v>29.8</v>
      </c>
      <c r="F52" s="1941">
        <v>620189.43999999994</v>
      </c>
      <c r="G52" s="1507">
        <v>33.200000000000003</v>
      </c>
      <c r="H52" s="1438"/>
      <c r="I52" s="1434" t="s">
        <v>1273</v>
      </c>
      <c r="J52" s="1941">
        <v>624024.64</v>
      </c>
      <c r="K52" s="1507">
        <v>34</v>
      </c>
      <c r="L52" s="1941">
        <v>663899.43999999994</v>
      </c>
      <c r="M52" s="1507">
        <v>38.299999999999997</v>
      </c>
      <c r="N52" s="1941">
        <v>669250.86</v>
      </c>
      <c r="O52" s="1507">
        <v>42.6</v>
      </c>
    </row>
    <row r="53" spans="1:15" ht="17.25" thickTop="1" thickBot="1" x14ac:dyDescent="0.3">
      <c r="A53" s="1938" t="s">
        <v>1274</v>
      </c>
      <c r="B53" s="1940">
        <v>566974.15999999992</v>
      </c>
      <c r="C53" s="1508">
        <v>27.2</v>
      </c>
      <c r="D53" s="1940">
        <v>605921.17999999993</v>
      </c>
      <c r="E53" s="1508">
        <v>30.6</v>
      </c>
      <c r="F53" s="1940">
        <v>635451.27999999991</v>
      </c>
      <c r="G53" s="1508">
        <v>34.1</v>
      </c>
      <c r="H53" s="1438"/>
      <c r="I53" s="1938" t="s">
        <v>1275</v>
      </c>
      <c r="J53" s="1940">
        <v>638773.24</v>
      </c>
      <c r="K53" s="1508">
        <v>34.9</v>
      </c>
      <c r="L53" s="1940">
        <v>679572.06</v>
      </c>
      <c r="M53" s="1508">
        <v>39.299999999999997</v>
      </c>
      <c r="N53" s="1940">
        <v>684677.2</v>
      </c>
      <c r="O53" s="1508">
        <v>43.8</v>
      </c>
    </row>
    <row r="54" spans="1:15" ht="17.25" thickTop="1" thickBot="1" x14ac:dyDescent="0.3">
      <c r="A54" s="1434" t="s">
        <v>1276</v>
      </c>
      <c r="B54" s="1941">
        <v>580405.81999999995</v>
      </c>
      <c r="C54" s="1507">
        <v>27.9</v>
      </c>
      <c r="D54" s="1941">
        <v>620279.67999999993</v>
      </c>
      <c r="E54" s="1507">
        <v>31.5</v>
      </c>
      <c r="F54" s="1941">
        <v>650713.12</v>
      </c>
      <c r="G54" s="1507">
        <v>35</v>
      </c>
      <c r="H54" s="1438"/>
      <c r="I54" s="1434" t="s">
        <v>1277</v>
      </c>
      <c r="J54" s="1941">
        <v>653520.89999999991</v>
      </c>
      <c r="K54" s="1507">
        <v>35.799999999999997</v>
      </c>
      <c r="L54" s="1941">
        <v>695246.56</v>
      </c>
      <c r="M54" s="1507">
        <v>40.4</v>
      </c>
      <c r="N54" s="1941">
        <v>700103.53999999992</v>
      </c>
      <c r="O54" s="1507">
        <v>44.9</v>
      </c>
    </row>
    <row r="55" spans="1:15" ht="17.25" thickTop="1" thickBot="1" x14ac:dyDescent="0.3">
      <c r="A55" s="1938" t="s">
        <v>1278</v>
      </c>
      <c r="B55" s="1940">
        <v>593837.48</v>
      </c>
      <c r="C55" s="1508">
        <v>28.6</v>
      </c>
      <c r="D55" s="1940">
        <v>634638.17999999993</v>
      </c>
      <c r="E55" s="1508">
        <v>32.299999999999997</v>
      </c>
      <c r="F55" s="1940">
        <v>665976.84</v>
      </c>
      <c r="G55" s="1508">
        <v>35.9</v>
      </c>
      <c r="H55" s="1438"/>
      <c r="I55" s="1455"/>
      <c r="J55" s="1456">
        <v>0</v>
      </c>
      <c r="K55" s="1456"/>
      <c r="L55" s="1456">
        <v>0</v>
      </c>
      <c r="M55" s="1456"/>
      <c r="N55" s="1456">
        <v>0</v>
      </c>
      <c r="O55" s="1455"/>
    </row>
    <row r="56" spans="1:15" ht="17.25" thickTop="1" thickBot="1" x14ac:dyDescent="0.3">
      <c r="A56" s="1499"/>
      <c r="B56" s="1457">
        <v>0</v>
      </c>
      <c r="C56" s="1509"/>
      <c r="D56" s="1510">
        <v>0</v>
      </c>
      <c r="E56" s="1509"/>
      <c r="F56" s="1457">
        <v>0</v>
      </c>
      <c r="G56" s="1500"/>
      <c r="H56" s="1438"/>
      <c r="I56" s="1498"/>
      <c r="J56" s="1437">
        <v>0</v>
      </c>
      <c r="K56" s="1447"/>
      <c r="L56" s="1437">
        <v>0</v>
      </c>
      <c r="M56" s="1447"/>
      <c r="N56" s="1437">
        <v>0</v>
      </c>
      <c r="O56" s="1447"/>
    </row>
    <row r="57" spans="1:15" ht="17.25" thickTop="1" thickBot="1" x14ac:dyDescent="0.3">
      <c r="A57" s="1434" t="s">
        <v>1279</v>
      </c>
      <c r="B57" s="1941">
        <v>175785.64</v>
      </c>
      <c r="C57" s="1465">
        <v>6.6</v>
      </c>
      <c r="D57" s="1941">
        <v>186954.72</v>
      </c>
      <c r="E57" s="1465">
        <v>7.5</v>
      </c>
      <c r="F57" s="1941">
        <v>197937.68</v>
      </c>
      <c r="G57" s="1465">
        <v>8.3000000000000007</v>
      </c>
      <c r="H57" s="1438"/>
      <c r="I57" s="1434" t="s">
        <v>1280</v>
      </c>
      <c r="J57" s="1941">
        <v>204520.5</v>
      </c>
      <c r="K57" s="1465">
        <v>9</v>
      </c>
      <c r="L57" s="1941">
        <v>217376.87999999998</v>
      </c>
      <c r="M57" s="1465">
        <v>10.1</v>
      </c>
      <c r="N57" s="1941">
        <v>230046.2</v>
      </c>
      <c r="O57" s="1511">
        <v>11.3</v>
      </c>
    </row>
    <row r="58" spans="1:15" ht="17.25" thickTop="1" thickBot="1" x14ac:dyDescent="0.3">
      <c r="A58" s="1938" t="s">
        <v>1281</v>
      </c>
      <c r="B58" s="1940">
        <v>189339.5</v>
      </c>
      <c r="C58" s="1466">
        <v>7.7</v>
      </c>
      <c r="D58" s="1940">
        <v>201353.64</v>
      </c>
      <c r="E58" s="1466">
        <v>8.6999999999999993</v>
      </c>
      <c r="F58" s="1940">
        <v>213180.72</v>
      </c>
      <c r="G58" s="1466">
        <v>9.6999999999999993</v>
      </c>
      <c r="H58" s="1438"/>
      <c r="I58" s="1938" t="s">
        <v>1282</v>
      </c>
      <c r="J58" s="1940">
        <v>219167.58</v>
      </c>
      <c r="K58" s="1512">
        <v>10.3</v>
      </c>
      <c r="L58" s="1940">
        <v>232843.64</v>
      </c>
      <c r="M58" s="1466">
        <v>11.6</v>
      </c>
      <c r="N58" s="1940">
        <v>246420.06</v>
      </c>
      <c r="O58" s="1512">
        <v>12.9</v>
      </c>
    </row>
    <row r="59" spans="1:15" ht="17.25" thickTop="1" thickBot="1" x14ac:dyDescent="0.3">
      <c r="A59" s="1434" t="s">
        <v>1283</v>
      </c>
      <c r="B59" s="1941">
        <v>202896.18</v>
      </c>
      <c r="C59" s="1465">
        <v>8.8000000000000007</v>
      </c>
      <c r="D59" s="1941">
        <v>215750.68</v>
      </c>
      <c r="E59" s="1465">
        <v>9.9</v>
      </c>
      <c r="F59" s="1941">
        <v>228422.81999999998</v>
      </c>
      <c r="G59" s="1465">
        <v>11.1</v>
      </c>
      <c r="H59" s="1438"/>
      <c r="I59" s="1434" t="s">
        <v>1284</v>
      </c>
      <c r="J59" s="1941">
        <v>251172.7</v>
      </c>
      <c r="K59" s="1511">
        <v>11.6</v>
      </c>
      <c r="L59" s="1941">
        <v>267031.44</v>
      </c>
      <c r="M59" s="1465">
        <v>13</v>
      </c>
      <c r="N59" s="1941">
        <v>284392.3</v>
      </c>
      <c r="O59" s="1511">
        <v>14.5</v>
      </c>
    </row>
    <row r="60" spans="1:15" ht="17.25" thickTop="1" thickBot="1" x14ac:dyDescent="0.3">
      <c r="A60" s="1938" t="s">
        <v>1285</v>
      </c>
      <c r="B60" s="1940">
        <v>231096.18</v>
      </c>
      <c r="C60" s="1466">
        <v>9.9</v>
      </c>
      <c r="D60" s="1940">
        <v>246030.9</v>
      </c>
      <c r="E60" s="1466">
        <v>11.2</v>
      </c>
      <c r="F60" s="1940">
        <v>262484.65999999997</v>
      </c>
      <c r="G60" s="1466">
        <v>12.4</v>
      </c>
      <c r="H60" s="1438"/>
      <c r="I60" s="1938" t="s">
        <v>1286</v>
      </c>
      <c r="J60" s="1940">
        <v>268595.59999999998</v>
      </c>
      <c r="K60" s="1512">
        <v>12.9</v>
      </c>
      <c r="L60" s="1940">
        <v>285358.62</v>
      </c>
      <c r="M60" s="1466">
        <v>14.5</v>
      </c>
      <c r="N60" s="1940">
        <v>303642.56</v>
      </c>
      <c r="O60" s="1512">
        <v>16.100000000000001</v>
      </c>
    </row>
    <row r="61" spans="1:15" ht="16.5" thickTop="1" thickBot="1" x14ac:dyDescent="0.3">
      <c r="A61" s="1434" t="s">
        <v>1287</v>
      </c>
      <c r="B61" s="1941">
        <v>247180.52</v>
      </c>
      <c r="C61" s="1465">
        <v>11</v>
      </c>
      <c r="D61" s="1941">
        <v>263040.2</v>
      </c>
      <c r="E61" s="1465">
        <v>12.4</v>
      </c>
      <c r="F61" s="1941">
        <v>280400.12</v>
      </c>
      <c r="G61" s="1465">
        <v>13.8</v>
      </c>
      <c r="H61" s="1458"/>
      <c r="I61" s="1434" t="s">
        <v>1288</v>
      </c>
      <c r="J61" s="1941">
        <v>286015.68</v>
      </c>
      <c r="K61" s="1511">
        <v>14.1</v>
      </c>
      <c r="L61" s="1941">
        <v>303705.53999999998</v>
      </c>
      <c r="M61" s="1465">
        <v>15.9</v>
      </c>
      <c r="N61" s="1941">
        <v>322919.13999999996</v>
      </c>
      <c r="O61" s="1511">
        <v>17.7</v>
      </c>
    </row>
    <row r="62" spans="1:15" ht="16.5" thickTop="1" thickBot="1" x14ac:dyDescent="0.3">
      <c r="A62" s="1938" t="s">
        <v>1289</v>
      </c>
      <c r="B62" s="1940">
        <v>263265.8</v>
      </c>
      <c r="C62" s="1466">
        <v>12.1</v>
      </c>
      <c r="D62" s="1940">
        <v>280029.76</v>
      </c>
      <c r="E62" s="1466">
        <v>13.7</v>
      </c>
      <c r="F62" s="1940">
        <v>298338.13999999996</v>
      </c>
      <c r="G62" s="1466">
        <v>15.2</v>
      </c>
      <c r="H62" s="1458"/>
      <c r="I62" s="1938" t="s">
        <v>1290</v>
      </c>
      <c r="J62" s="1940">
        <v>303438.57999999996</v>
      </c>
      <c r="K62" s="1512">
        <v>15.4</v>
      </c>
      <c r="L62" s="1940">
        <v>322034.59999999998</v>
      </c>
      <c r="M62" s="1466">
        <v>17.399999999999999</v>
      </c>
      <c r="N62" s="1940">
        <v>332152.76</v>
      </c>
      <c r="O62" s="1512">
        <v>19.399999999999999</v>
      </c>
    </row>
    <row r="63" spans="1:15" ht="17.25" thickTop="1" thickBot="1" x14ac:dyDescent="0.3">
      <c r="A63" s="1434" t="s">
        <v>1291</v>
      </c>
      <c r="B63" s="1941">
        <v>279352.95999999996</v>
      </c>
      <c r="C63" s="1465">
        <v>13.2</v>
      </c>
      <c r="D63" s="1941">
        <v>297041.88</v>
      </c>
      <c r="E63" s="1465">
        <v>14.9</v>
      </c>
      <c r="F63" s="1941">
        <v>316251.71999999997</v>
      </c>
      <c r="G63" s="1465">
        <v>16.600000000000001</v>
      </c>
      <c r="H63" s="1438"/>
      <c r="I63" s="1434" t="s">
        <v>1292</v>
      </c>
      <c r="J63" s="1941">
        <v>320862.42</v>
      </c>
      <c r="K63" s="1511">
        <v>16.7</v>
      </c>
      <c r="L63" s="1941">
        <v>340380.57999999996</v>
      </c>
      <c r="M63" s="1465">
        <v>18.8</v>
      </c>
      <c r="N63" s="1941">
        <v>350110.51999999996</v>
      </c>
      <c r="O63" s="1465">
        <v>21</v>
      </c>
    </row>
    <row r="64" spans="1:15" ht="17.25" thickTop="1" thickBot="1" x14ac:dyDescent="0.3">
      <c r="A64" s="1938" t="s">
        <v>1293</v>
      </c>
      <c r="B64" s="1940">
        <v>295458.92</v>
      </c>
      <c r="C64" s="1466">
        <v>14.3</v>
      </c>
      <c r="D64" s="1940">
        <v>314054</v>
      </c>
      <c r="E64" s="1466">
        <v>16.2</v>
      </c>
      <c r="F64" s="1940">
        <v>323698.39999999997</v>
      </c>
      <c r="G64" s="1466">
        <v>18</v>
      </c>
      <c r="H64" s="1438"/>
      <c r="I64" s="1938" t="s">
        <v>1294</v>
      </c>
      <c r="J64" s="1940">
        <v>338263.69999999995</v>
      </c>
      <c r="K64" s="1466">
        <v>18</v>
      </c>
      <c r="L64" s="1940">
        <v>358707.75999999995</v>
      </c>
      <c r="M64" s="1466">
        <v>20.3</v>
      </c>
      <c r="N64" s="1940">
        <v>368026.92</v>
      </c>
      <c r="O64" s="1512">
        <v>22.6</v>
      </c>
    </row>
    <row r="65" spans="1:15" ht="17.25" thickTop="1" thickBot="1" x14ac:dyDescent="0.3">
      <c r="A65" s="1434" t="s">
        <v>1295</v>
      </c>
      <c r="B65" s="1941">
        <v>311544.19999999995</v>
      </c>
      <c r="C65" s="1465">
        <v>15.4</v>
      </c>
      <c r="D65" s="1941">
        <v>331062.36</v>
      </c>
      <c r="E65" s="1465">
        <v>17.399999999999999</v>
      </c>
      <c r="F65" s="1941">
        <v>340320.42</v>
      </c>
      <c r="G65" s="1465">
        <v>19.399999999999999</v>
      </c>
      <c r="H65" s="1438"/>
      <c r="I65" s="1434" t="s">
        <v>1296</v>
      </c>
      <c r="J65" s="1941">
        <v>355684.72</v>
      </c>
      <c r="K65" s="1465">
        <v>19.3</v>
      </c>
      <c r="L65" s="1941">
        <v>377054.68</v>
      </c>
      <c r="M65" s="1465">
        <v>21.7</v>
      </c>
      <c r="N65" s="1941">
        <v>385964</v>
      </c>
      <c r="O65" s="1465">
        <v>24.2</v>
      </c>
    </row>
    <row r="66" spans="1:15" ht="17.25" thickTop="1" thickBot="1" x14ac:dyDescent="0.3">
      <c r="A66" s="1938" t="s">
        <v>1297</v>
      </c>
      <c r="B66" s="1940">
        <v>327626.65999999997</v>
      </c>
      <c r="C66" s="1466">
        <v>16.5</v>
      </c>
      <c r="D66" s="1940">
        <v>348052.86</v>
      </c>
      <c r="E66" s="1466">
        <v>18.600000000000001</v>
      </c>
      <c r="F66" s="1940">
        <v>356940.56</v>
      </c>
      <c r="G66" s="1466">
        <v>20.7</v>
      </c>
      <c r="H66" s="1438"/>
      <c r="I66" s="1938" t="s">
        <v>1298</v>
      </c>
      <c r="J66" s="1940">
        <v>373107.62</v>
      </c>
      <c r="K66" s="1466">
        <v>20.6</v>
      </c>
      <c r="L66" s="1940">
        <v>383555.72</v>
      </c>
      <c r="M66" s="1466">
        <v>23.2</v>
      </c>
      <c r="N66" s="1940">
        <v>403918.94</v>
      </c>
      <c r="O66" s="1466">
        <v>25.8</v>
      </c>
    </row>
    <row r="67" spans="1:15" ht="17.25" thickTop="1" thickBot="1" x14ac:dyDescent="0.3">
      <c r="A67" s="1434" t="s">
        <v>1299</v>
      </c>
      <c r="B67" s="1941">
        <v>343712.88</v>
      </c>
      <c r="C67" s="1465">
        <v>17.600000000000001</v>
      </c>
      <c r="D67" s="1941">
        <v>354081.07999999996</v>
      </c>
      <c r="E67" s="1465">
        <v>19.899999999999999</v>
      </c>
      <c r="F67" s="1941">
        <v>373600.18</v>
      </c>
      <c r="G67" s="1465">
        <v>22.1</v>
      </c>
      <c r="H67" s="1438"/>
      <c r="I67" s="1434" t="s">
        <v>1300</v>
      </c>
      <c r="J67" s="1941">
        <v>390529.57999999996</v>
      </c>
      <c r="K67" s="1465">
        <v>21.9</v>
      </c>
      <c r="L67" s="1941">
        <v>400628</v>
      </c>
      <c r="M67" s="1465">
        <v>24.6</v>
      </c>
      <c r="N67" s="1941">
        <v>421835.34</v>
      </c>
      <c r="O67" s="1465">
        <v>27.4</v>
      </c>
    </row>
    <row r="68" spans="1:15" ht="17.25" thickTop="1" thickBot="1" x14ac:dyDescent="0.3">
      <c r="A68" s="1938" t="s">
        <v>1301</v>
      </c>
      <c r="B68" s="1940">
        <v>359798.16</v>
      </c>
      <c r="C68" s="1466">
        <v>18.7</v>
      </c>
      <c r="D68" s="1940">
        <v>369878.72</v>
      </c>
      <c r="E68" s="1466">
        <v>21.1</v>
      </c>
      <c r="F68" s="1940">
        <v>390220.31999999995</v>
      </c>
      <c r="G68" s="1466">
        <v>23.5</v>
      </c>
      <c r="H68" s="1438"/>
      <c r="I68" s="1938" t="s">
        <v>1302</v>
      </c>
      <c r="J68" s="1940">
        <v>395508.75999999995</v>
      </c>
      <c r="K68" s="1466">
        <v>23.1</v>
      </c>
      <c r="L68" s="1940">
        <v>417721.9</v>
      </c>
      <c r="M68" s="1466">
        <v>26.1</v>
      </c>
      <c r="N68" s="1940">
        <v>439792.16</v>
      </c>
      <c r="O68" s="1466">
        <v>29</v>
      </c>
    </row>
    <row r="69" spans="1:15" ht="17.25" thickTop="1" thickBot="1" x14ac:dyDescent="0.3">
      <c r="A69" s="1434" t="s">
        <v>1303</v>
      </c>
      <c r="B69" s="1941">
        <v>364282.9</v>
      </c>
      <c r="C69" s="1465">
        <v>19.8</v>
      </c>
      <c r="D69" s="1941">
        <v>385653.8</v>
      </c>
      <c r="E69" s="1465">
        <v>22.4</v>
      </c>
      <c r="F69" s="1941">
        <v>406862.07999999996</v>
      </c>
      <c r="G69" s="1465">
        <v>24.9</v>
      </c>
      <c r="H69" s="1438"/>
      <c r="I69" s="1434" t="s">
        <v>1304</v>
      </c>
      <c r="J69" s="1941">
        <v>412930.72</v>
      </c>
      <c r="K69" s="1507">
        <v>24.4</v>
      </c>
      <c r="L69" s="1941">
        <v>434814.86</v>
      </c>
      <c r="M69" s="1507">
        <v>27.5</v>
      </c>
      <c r="N69" s="1941">
        <v>457749.92</v>
      </c>
      <c r="O69" s="1507">
        <v>30.6</v>
      </c>
    </row>
    <row r="70" spans="1:15" ht="17.25" thickTop="1" thickBot="1" x14ac:dyDescent="0.3">
      <c r="A70" s="1938" t="s">
        <v>1305</v>
      </c>
      <c r="B70" s="1940">
        <v>380367.24</v>
      </c>
      <c r="C70" s="1508">
        <v>20.9</v>
      </c>
      <c r="D70" s="1940">
        <v>401452.38</v>
      </c>
      <c r="E70" s="1508">
        <v>23.6</v>
      </c>
      <c r="F70" s="1940">
        <v>423502.9</v>
      </c>
      <c r="G70" s="1508">
        <v>20.399999999999999</v>
      </c>
      <c r="H70" s="1438"/>
      <c r="I70" s="1938" t="s">
        <v>1306</v>
      </c>
      <c r="J70" s="1940">
        <v>430353.62</v>
      </c>
      <c r="K70" s="1508">
        <v>25.7</v>
      </c>
      <c r="L70" s="1940">
        <v>451907.81999999995</v>
      </c>
      <c r="M70" s="1508">
        <v>29</v>
      </c>
      <c r="N70" s="1940">
        <v>475706.74</v>
      </c>
      <c r="O70" s="1508">
        <v>32.299999999999997</v>
      </c>
    </row>
    <row r="71" spans="1:15" ht="17.25" thickTop="1" thickBot="1" x14ac:dyDescent="0.3">
      <c r="A71" s="1434" t="s">
        <v>1307</v>
      </c>
      <c r="B71" s="1941">
        <v>396454.40000000002</v>
      </c>
      <c r="C71" s="1507">
        <v>22</v>
      </c>
      <c r="D71" s="1941">
        <v>417251.9</v>
      </c>
      <c r="E71" s="1507">
        <v>24.8</v>
      </c>
      <c r="F71" s="1941">
        <v>440143.72</v>
      </c>
      <c r="G71" s="1507">
        <v>27.7</v>
      </c>
      <c r="H71" s="1438"/>
      <c r="I71" s="1434" t="s">
        <v>1308</v>
      </c>
      <c r="J71" s="1941">
        <v>447776.51999999996</v>
      </c>
      <c r="K71" s="1507">
        <v>27</v>
      </c>
      <c r="L71" s="1941">
        <v>469001.72</v>
      </c>
      <c r="M71" s="1507">
        <v>30.4</v>
      </c>
      <c r="N71" s="1941">
        <v>493663.56</v>
      </c>
      <c r="O71" s="1507">
        <v>33.9</v>
      </c>
    </row>
    <row r="72" spans="1:15" ht="17.25" thickTop="1" thickBot="1" x14ac:dyDescent="0.3">
      <c r="A72" s="1938" t="s">
        <v>1309</v>
      </c>
      <c r="B72" s="1940">
        <v>412538.74</v>
      </c>
      <c r="C72" s="1508">
        <v>23.1</v>
      </c>
      <c r="D72" s="1940">
        <v>433050.48</v>
      </c>
      <c r="E72" s="1508">
        <v>26.1</v>
      </c>
      <c r="F72" s="1940">
        <v>456784.54</v>
      </c>
      <c r="G72" s="1508">
        <v>29</v>
      </c>
      <c r="H72" s="1438"/>
      <c r="I72" s="1938" t="s">
        <v>1310</v>
      </c>
      <c r="J72" s="1940">
        <v>465200.36</v>
      </c>
      <c r="K72" s="1508">
        <v>28.3</v>
      </c>
      <c r="L72" s="1940">
        <v>486095.62</v>
      </c>
      <c r="M72" s="1508">
        <v>31.9</v>
      </c>
      <c r="N72" s="1940">
        <v>511622.25999999995</v>
      </c>
      <c r="O72" s="1508">
        <v>35.5</v>
      </c>
    </row>
    <row r="73" spans="1:15" ht="17.25" thickTop="1" thickBot="1" x14ac:dyDescent="0.3">
      <c r="A73" s="1434" t="s">
        <v>1311</v>
      </c>
      <c r="B73" s="1941">
        <v>428623.07999999996</v>
      </c>
      <c r="C73" s="1507">
        <v>24.2</v>
      </c>
      <c r="D73" s="1941">
        <v>448850</v>
      </c>
      <c r="E73" s="1507">
        <v>27.3</v>
      </c>
      <c r="F73" s="1941">
        <v>473425.36</v>
      </c>
      <c r="G73" s="1507">
        <v>30.4</v>
      </c>
      <c r="H73" s="1438"/>
      <c r="I73" s="1434" t="s">
        <v>1312</v>
      </c>
      <c r="J73" s="1941">
        <v>482623.25999999995</v>
      </c>
      <c r="K73" s="1507">
        <v>29.6</v>
      </c>
      <c r="L73" s="1941">
        <v>503187.63999999996</v>
      </c>
      <c r="M73" s="1507">
        <v>33.299999999999997</v>
      </c>
      <c r="N73" s="1941">
        <v>529578.14</v>
      </c>
      <c r="O73" s="1507">
        <v>37.1</v>
      </c>
    </row>
    <row r="74" spans="1:15" ht="17.25" thickTop="1" thickBot="1" x14ac:dyDescent="0.3">
      <c r="A74" s="1938" t="s">
        <v>1313</v>
      </c>
      <c r="B74" s="1940">
        <v>444710.24</v>
      </c>
      <c r="C74" s="1508">
        <v>25.3</v>
      </c>
      <c r="D74" s="1940">
        <v>464648.57999999996</v>
      </c>
      <c r="E74" s="1508">
        <v>28.6</v>
      </c>
      <c r="F74" s="1940">
        <v>490067.12</v>
      </c>
      <c r="G74" s="1508">
        <v>31.8</v>
      </c>
      <c r="H74" s="1438"/>
      <c r="I74" s="1938" t="s">
        <v>1314</v>
      </c>
      <c r="J74" s="1940">
        <v>500045.22</v>
      </c>
      <c r="K74" s="1508">
        <v>30.9</v>
      </c>
      <c r="L74" s="1940">
        <v>520281.54</v>
      </c>
      <c r="M74" s="1508">
        <v>34.799999999999997</v>
      </c>
      <c r="N74" s="1940">
        <v>547534.96</v>
      </c>
      <c r="O74" s="1508">
        <v>38.700000000000003</v>
      </c>
    </row>
    <row r="75" spans="1:15" ht="17.25" thickTop="1" thickBot="1" x14ac:dyDescent="0.3">
      <c r="A75" s="1434" t="s">
        <v>1315</v>
      </c>
      <c r="B75" s="1941">
        <v>460795.51999999996</v>
      </c>
      <c r="C75" s="1507">
        <v>26.4</v>
      </c>
      <c r="D75" s="1941">
        <v>480447.16</v>
      </c>
      <c r="E75" s="1507">
        <v>29.8</v>
      </c>
      <c r="F75" s="1941">
        <v>506707</v>
      </c>
      <c r="G75" s="1507">
        <v>33.200000000000003</v>
      </c>
      <c r="H75" s="1438"/>
      <c r="I75" s="1434" t="s">
        <v>1316</v>
      </c>
      <c r="J75" s="1941">
        <v>517469.06</v>
      </c>
      <c r="K75" s="1507">
        <v>32.1</v>
      </c>
      <c r="L75" s="1941">
        <v>537375.43999999994</v>
      </c>
      <c r="M75" s="1507">
        <v>36.200000000000003</v>
      </c>
      <c r="N75" s="1941">
        <v>565491.77999999991</v>
      </c>
      <c r="O75" s="1507">
        <v>40.299999999999997</v>
      </c>
    </row>
    <row r="76" spans="1:15" ht="17.25" thickTop="1" thickBot="1" x14ac:dyDescent="0.3">
      <c r="A76" s="1938" t="s">
        <v>1317</v>
      </c>
      <c r="B76" s="1940">
        <v>476880.8</v>
      </c>
      <c r="C76" s="1508">
        <v>27.5</v>
      </c>
      <c r="D76" s="1940">
        <v>496245.74</v>
      </c>
      <c r="E76" s="1508">
        <v>31.1</v>
      </c>
      <c r="F76" s="1940">
        <v>523348.75999999995</v>
      </c>
      <c r="G76" s="1508">
        <v>34.6</v>
      </c>
      <c r="H76" s="1438"/>
      <c r="I76" s="1938" t="s">
        <v>1318</v>
      </c>
      <c r="J76" s="1940">
        <v>534891.96</v>
      </c>
      <c r="K76" s="1508">
        <v>33.4</v>
      </c>
      <c r="L76" s="1940">
        <v>554469.34</v>
      </c>
      <c r="M76" s="1508">
        <v>37.700000000000003</v>
      </c>
      <c r="N76" s="1940">
        <v>583449.53999999992</v>
      </c>
      <c r="O76" s="1508">
        <v>41.9</v>
      </c>
    </row>
    <row r="77" spans="1:15" ht="17.25" thickTop="1" thickBot="1" x14ac:dyDescent="0.3">
      <c r="A77" s="1434" t="s">
        <v>1319</v>
      </c>
      <c r="B77" s="1941">
        <v>492966.07999999996</v>
      </c>
      <c r="C77" s="1507">
        <v>28.6</v>
      </c>
      <c r="D77" s="1941">
        <v>512046.19999999995</v>
      </c>
      <c r="E77" s="1507">
        <v>32.299999999999997</v>
      </c>
      <c r="F77" s="1941">
        <v>539989.57999999996</v>
      </c>
      <c r="G77" s="1507">
        <v>35.9</v>
      </c>
      <c r="H77" s="1438"/>
      <c r="I77" s="1434" t="s">
        <v>1320</v>
      </c>
      <c r="J77" s="1941">
        <v>552315.79999999993</v>
      </c>
      <c r="K77" s="1507">
        <v>34.700000000000003</v>
      </c>
      <c r="L77" s="1941">
        <v>571562.29999999993</v>
      </c>
      <c r="M77" s="1507">
        <v>39.1</v>
      </c>
      <c r="N77" s="1941">
        <v>601406.36</v>
      </c>
      <c r="O77" s="1507">
        <v>43.6</v>
      </c>
    </row>
    <row r="78" spans="1:15" ht="17.25" thickTop="1" thickBot="1" x14ac:dyDescent="0.3">
      <c r="A78" s="1938" t="s">
        <v>1321</v>
      </c>
      <c r="B78" s="1940">
        <v>509051.36</v>
      </c>
      <c r="C78" s="1508">
        <v>29.7</v>
      </c>
      <c r="D78" s="1940">
        <v>527844.78</v>
      </c>
      <c r="E78" s="1508">
        <v>33.5</v>
      </c>
      <c r="F78" s="1940">
        <v>556631.34</v>
      </c>
      <c r="G78" s="1508">
        <v>37.299999999999997</v>
      </c>
      <c r="H78" s="1438"/>
      <c r="I78" s="1938" t="s">
        <v>1322</v>
      </c>
      <c r="J78" s="1940">
        <v>569737.76</v>
      </c>
      <c r="K78" s="1508">
        <v>36</v>
      </c>
      <c r="L78" s="1940">
        <v>588656.19999999995</v>
      </c>
      <c r="M78" s="1508">
        <v>40.6</v>
      </c>
      <c r="N78" s="1940">
        <v>619364.12</v>
      </c>
      <c r="O78" s="1508">
        <v>45.2</v>
      </c>
    </row>
    <row r="79" spans="1:15" ht="17.25" thickTop="1" thickBot="1" x14ac:dyDescent="0.3">
      <c r="A79" s="1434" t="s">
        <v>1323</v>
      </c>
      <c r="B79" s="1941">
        <v>525136.64000000001</v>
      </c>
      <c r="C79" s="1507">
        <v>30.8</v>
      </c>
      <c r="D79" s="1941">
        <v>543643.36</v>
      </c>
      <c r="E79" s="1507">
        <v>34.799999999999997</v>
      </c>
      <c r="F79" s="1941">
        <v>573272.15999999992</v>
      </c>
      <c r="G79" s="1507">
        <v>38.700000000000003</v>
      </c>
      <c r="H79" s="1438"/>
      <c r="I79" s="1434" t="s">
        <v>1324</v>
      </c>
      <c r="J79" s="1941">
        <v>587161.59999999998</v>
      </c>
      <c r="K79" s="1507">
        <v>37.299999999999997</v>
      </c>
      <c r="L79" s="1941">
        <v>605749.15999999992</v>
      </c>
      <c r="M79" s="1507">
        <v>42</v>
      </c>
      <c r="N79" s="1941">
        <v>637321.88</v>
      </c>
      <c r="O79" s="1507">
        <v>46.7</v>
      </c>
    </row>
    <row r="80" spans="1:15" ht="17.25" thickTop="1" thickBot="1" x14ac:dyDescent="0.3">
      <c r="A80" s="1938" t="s">
        <v>1325</v>
      </c>
      <c r="B80" s="1940">
        <v>541222.86</v>
      </c>
      <c r="C80" s="1508">
        <v>32</v>
      </c>
      <c r="D80" s="1940">
        <v>559442.88</v>
      </c>
      <c r="E80" s="1508">
        <v>36</v>
      </c>
      <c r="F80" s="1940">
        <v>589913.91999999993</v>
      </c>
      <c r="G80" s="1508">
        <v>40.1</v>
      </c>
      <c r="H80" s="1438"/>
      <c r="I80" s="1938" t="s">
        <v>1326</v>
      </c>
      <c r="J80" s="1940">
        <v>604583.55999999994</v>
      </c>
      <c r="K80" s="1508">
        <v>38.6</v>
      </c>
      <c r="L80" s="1940">
        <v>622843.05999999994</v>
      </c>
      <c r="M80" s="1508">
        <v>43.5</v>
      </c>
      <c r="N80" s="1940">
        <v>655278.69999999995</v>
      </c>
      <c r="O80" s="1508">
        <v>48.4</v>
      </c>
    </row>
    <row r="81" spans="1:15" ht="17.25" thickTop="1" thickBot="1" x14ac:dyDescent="0.3">
      <c r="A81" s="1434" t="s">
        <v>1327</v>
      </c>
      <c r="B81" s="1941">
        <v>557307.19999999995</v>
      </c>
      <c r="C81" s="1507">
        <v>33.1</v>
      </c>
      <c r="D81" s="1941">
        <v>575241.46</v>
      </c>
      <c r="E81" s="1507">
        <v>37.299999999999997</v>
      </c>
      <c r="F81" s="1941">
        <v>606554.74</v>
      </c>
      <c r="G81" s="1507">
        <v>41.5</v>
      </c>
      <c r="H81" s="1438"/>
      <c r="I81" s="1434" t="s">
        <v>1328</v>
      </c>
      <c r="J81" s="1941">
        <v>622007.39999999991</v>
      </c>
      <c r="K81" s="1507">
        <v>39.799999999999997</v>
      </c>
      <c r="L81" s="1941">
        <v>639936.02</v>
      </c>
      <c r="M81" s="1507">
        <v>44.9</v>
      </c>
      <c r="N81" s="1941">
        <v>673235.52</v>
      </c>
      <c r="O81" s="1507">
        <v>50</v>
      </c>
    </row>
    <row r="82" spans="1:15" ht="17.25" thickTop="1" thickBot="1" x14ac:dyDescent="0.3">
      <c r="A82" s="1938" t="s">
        <v>1329</v>
      </c>
      <c r="B82" s="1940">
        <v>573392.48</v>
      </c>
      <c r="C82" s="1508">
        <v>34.200000000000003</v>
      </c>
      <c r="D82" s="1940">
        <v>591039.1</v>
      </c>
      <c r="E82" s="1508">
        <v>38.5</v>
      </c>
      <c r="F82" s="1940">
        <v>623195.55999999994</v>
      </c>
      <c r="G82" s="1508">
        <v>42.9</v>
      </c>
      <c r="H82" s="1438"/>
      <c r="I82" s="1938" t="s">
        <v>1330</v>
      </c>
      <c r="J82" s="1940">
        <v>639430.29999999993</v>
      </c>
      <c r="K82" s="1508">
        <v>41.1</v>
      </c>
      <c r="L82" s="1940">
        <v>657028.98</v>
      </c>
      <c r="M82" s="1508">
        <v>46.4</v>
      </c>
      <c r="N82" s="1940">
        <v>691192.34</v>
      </c>
      <c r="O82" s="1508">
        <v>51.6</v>
      </c>
    </row>
    <row r="83" spans="1:15" ht="17.25" thickTop="1" thickBot="1" x14ac:dyDescent="0.3">
      <c r="A83" s="1434" t="s">
        <v>1331</v>
      </c>
      <c r="B83" s="1941">
        <v>589479.64</v>
      </c>
      <c r="C83" s="1507">
        <v>35.299999999999997</v>
      </c>
      <c r="D83" s="1941">
        <v>606839.55999999994</v>
      </c>
      <c r="E83" s="1507">
        <v>39.700000000000003</v>
      </c>
      <c r="F83" s="1941">
        <v>639837.31999999995</v>
      </c>
      <c r="G83" s="1507">
        <v>44.2</v>
      </c>
      <c r="H83" s="1438"/>
      <c r="I83" s="1434" t="s">
        <v>1332</v>
      </c>
      <c r="J83" s="1941">
        <v>656853.19999999995</v>
      </c>
      <c r="K83" s="1507">
        <v>42.4</v>
      </c>
      <c r="L83" s="1941">
        <v>674122.88</v>
      </c>
      <c r="M83" s="1507">
        <v>47.8</v>
      </c>
      <c r="N83" s="1941">
        <v>709149.15999999992</v>
      </c>
      <c r="O83" s="1507">
        <v>53.2</v>
      </c>
    </row>
    <row r="84" spans="1:15" ht="17.25" thickTop="1" thickBot="1" x14ac:dyDescent="0.3">
      <c r="A84" s="1938" t="s">
        <v>1333</v>
      </c>
      <c r="B84" s="1940">
        <v>605563.98</v>
      </c>
      <c r="C84" s="1508">
        <v>36.4</v>
      </c>
      <c r="D84" s="1940">
        <v>622637.19999999995</v>
      </c>
      <c r="E84" s="1508">
        <v>41</v>
      </c>
      <c r="F84" s="1940">
        <v>656478.14</v>
      </c>
      <c r="G84" s="1508">
        <v>45.6</v>
      </c>
      <c r="H84" s="1438"/>
      <c r="I84" s="1938" t="s">
        <v>1334</v>
      </c>
      <c r="J84" s="1940">
        <v>674275.15999999992</v>
      </c>
      <c r="K84" s="1508">
        <v>43.7</v>
      </c>
      <c r="L84" s="1940">
        <v>691216.77999999991</v>
      </c>
      <c r="M84" s="1508">
        <v>49.3</v>
      </c>
      <c r="N84" s="1940">
        <v>727106.92</v>
      </c>
      <c r="O84" s="1508">
        <v>54.8</v>
      </c>
    </row>
    <row r="85" spans="1:15" ht="17.25" thickTop="1" thickBot="1" x14ac:dyDescent="0.3">
      <c r="A85" s="1434" t="s">
        <v>1335</v>
      </c>
      <c r="B85" s="1941">
        <v>621649.26</v>
      </c>
      <c r="C85" s="1507">
        <v>37.5</v>
      </c>
      <c r="D85" s="1941">
        <v>638437.65999999992</v>
      </c>
      <c r="E85" s="1507">
        <v>42.2</v>
      </c>
      <c r="F85" s="1941">
        <v>673118.96</v>
      </c>
      <c r="G85" s="1507">
        <v>47</v>
      </c>
      <c r="H85" s="1438"/>
      <c r="I85" s="1434" t="s">
        <v>1336</v>
      </c>
      <c r="J85" s="1941">
        <v>691699</v>
      </c>
      <c r="K85" s="1507">
        <v>45</v>
      </c>
      <c r="L85" s="1941">
        <v>708309.74</v>
      </c>
      <c r="M85" s="1507">
        <v>50.7</v>
      </c>
      <c r="N85" s="1941">
        <v>745064.68</v>
      </c>
      <c r="O85" s="1507">
        <v>56.5</v>
      </c>
    </row>
    <row r="86" spans="1:15" ht="17.25" thickTop="1" thickBot="1" x14ac:dyDescent="0.3">
      <c r="A86" s="1938" t="s">
        <v>1337</v>
      </c>
      <c r="B86" s="1940">
        <v>637734.53999999992</v>
      </c>
      <c r="C86" s="1508">
        <v>38.6</v>
      </c>
      <c r="D86" s="1940">
        <v>654236.24</v>
      </c>
      <c r="E86" s="1508">
        <v>43.5</v>
      </c>
      <c r="F86" s="1940">
        <v>689760.72</v>
      </c>
      <c r="G86" s="1508">
        <v>48.4</v>
      </c>
      <c r="H86" s="1438"/>
      <c r="I86" s="1938" t="s">
        <v>1338</v>
      </c>
      <c r="J86" s="1940">
        <v>709121.89999999991</v>
      </c>
      <c r="K86" s="1508">
        <v>46.3</v>
      </c>
      <c r="L86" s="1940">
        <v>725403.64</v>
      </c>
      <c r="M86" s="1508">
        <v>52.2</v>
      </c>
      <c r="N86" s="1940">
        <v>763021.5</v>
      </c>
      <c r="O86" s="1508">
        <v>58.1</v>
      </c>
    </row>
    <row r="87" spans="1:15" ht="17.25" thickTop="1" thickBot="1" x14ac:dyDescent="0.3">
      <c r="A87" s="1434" t="s">
        <v>1339</v>
      </c>
      <c r="B87" s="1941">
        <v>653819.81999999995</v>
      </c>
      <c r="C87" s="1507">
        <v>39.700000000000003</v>
      </c>
      <c r="D87" s="1941">
        <v>670035.76</v>
      </c>
      <c r="E87" s="1507">
        <v>44.7</v>
      </c>
      <c r="F87" s="1941">
        <v>706401.53999999992</v>
      </c>
      <c r="G87" s="1507">
        <v>49.8</v>
      </c>
      <c r="H87" s="1438"/>
      <c r="I87" s="1434" t="s">
        <v>1340</v>
      </c>
      <c r="J87" s="1941">
        <v>726544.8</v>
      </c>
      <c r="K87" s="1507">
        <v>47.6</v>
      </c>
      <c r="L87" s="1941">
        <v>742496.6</v>
      </c>
      <c r="M87" s="1507">
        <v>53.6</v>
      </c>
      <c r="N87" s="1941">
        <v>780979.26</v>
      </c>
      <c r="O87" s="1507">
        <v>59.7</v>
      </c>
    </row>
    <row r="88" spans="1:15" ht="17.25" thickTop="1" thickBot="1" x14ac:dyDescent="0.3">
      <c r="A88" s="1938" t="s">
        <v>1341</v>
      </c>
      <c r="B88" s="1940">
        <v>669906.03999999992</v>
      </c>
      <c r="C88" s="1508">
        <v>40.799999999999997</v>
      </c>
      <c r="D88" s="1940">
        <v>685833.39999999991</v>
      </c>
      <c r="E88" s="1508">
        <v>46</v>
      </c>
      <c r="F88" s="1940">
        <v>723042.36</v>
      </c>
      <c r="G88" s="1508">
        <v>51.2</v>
      </c>
      <c r="H88" s="1438"/>
      <c r="I88" s="1938" t="s">
        <v>1342</v>
      </c>
      <c r="J88" s="1940">
        <v>743967.7</v>
      </c>
      <c r="K88" s="1508">
        <v>48.8</v>
      </c>
      <c r="L88" s="1940">
        <v>759589.56</v>
      </c>
      <c r="M88" s="1508">
        <v>55.1</v>
      </c>
      <c r="N88" s="1940">
        <v>798935.1399999999</v>
      </c>
      <c r="O88" s="1508">
        <v>61.3</v>
      </c>
    </row>
    <row r="89" spans="1:15" ht="17.25" thickTop="1" thickBot="1" x14ac:dyDescent="0.3">
      <c r="A89" s="1434" t="s">
        <v>1343</v>
      </c>
      <c r="B89" s="1941">
        <v>685991.32</v>
      </c>
      <c r="C89" s="1507">
        <v>41.9</v>
      </c>
      <c r="D89" s="1941">
        <v>701632.92</v>
      </c>
      <c r="E89" s="1507">
        <v>47.2</v>
      </c>
      <c r="F89" s="1941">
        <v>739683.18</v>
      </c>
      <c r="G89" s="1507">
        <v>52.5</v>
      </c>
      <c r="H89" s="1438"/>
      <c r="I89" s="1434" t="s">
        <v>1344</v>
      </c>
      <c r="J89" s="1941">
        <v>761390.6</v>
      </c>
      <c r="K89" s="1507">
        <v>50.1</v>
      </c>
      <c r="L89" s="1941">
        <v>776682.5199999999</v>
      </c>
      <c r="M89" s="1507">
        <v>56.5</v>
      </c>
      <c r="N89" s="1941">
        <v>816893.84</v>
      </c>
      <c r="O89" s="1507">
        <v>62.9</v>
      </c>
    </row>
    <row r="90" spans="1:15" ht="17.25" thickTop="1" thickBot="1" x14ac:dyDescent="0.3">
      <c r="A90" s="1938" t="s">
        <v>1345</v>
      </c>
      <c r="B90" s="1940">
        <v>702075.65999999992</v>
      </c>
      <c r="C90" s="1508">
        <v>43</v>
      </c>
      <c r="D90" s="1940">
        <v>717431.5</v>
      </c>
      <c r="E90" s="1508">
        <v>48.4</v>
      </c>
      <c r="F90" s="1940">
        <v>756324.94</v>
      </c>
      <c r="G90" s="1508">
        <v>53.9</v>
      </c>
      <c r="H90" s="1438"/>
      <c r="I90" s="1455"/>
      <c r="J90" s="1459">
        <v>0</v>
      </c>
      <c r="K90" s="1459"/>
      <c r="L90" s="1459">
        <v>0</v>
      </c>
      <c r="M90" s="1459"/>
      <c r="N90" s="1459">
        <v>0</v>
      </c>
      <c r="O90" s="1459"/>
    </row>
    <row r="91" spans="1:15" ht="17.25" thickTop="1" thickBot="1" x14ac:dyDescent="0.3">
      <c r="A91" s="1499"/>
      <c r="B91" s="1457">
        <v>0</v>
      </c>
      <c r="C91" s="1509"/>
      <c r="D91" s="1513">
        <v>0</v>
      </c>
      <c r="E91" s="1509"/>
      <c r="F91" s="1457">
        <v>0</v>
      </c>
      <c r="G91" s="1500"/>
      <c r="H91" s="1438"/>
      <c r="I91" s="1498"/>
      <c r="J91" s="1437">
        <v>0</v>
      </c>
      <c r="K91" s="1447"/>
      <c r="L91" s="1437">
        <v>0</v>
      </c>
      <c r="M91" s="1447"/>
      <c r="N91" s="1437">
        <v>0</v>
      </c>
      <c r="O91" s="1447"/>
    </row>
    <row r="92" spans="1:15" ht="17.25" thickTop="1" thickBot="1" x14ac:dyDescent="0.3">
      <c r="A92" s="1434" t="s">
        <v>1346</v>
      </c>
      <c r="B92" s="1941">
        <v>234552.56</v>
      </c>
      <c r="C92" s="1465">
        <v>11.8</v>
      </c>
      <c r="D92" s="1941">
        <v>249115.03999999998</v>
      </c>
      <c r="E92" s="1465">
        <v>13.3</v>
      </c>
      <c r="F92" s="1941">
        <v>263473.53999999998</v>
      </c>
      <c r="G92" s="1465">
        <v>14.8</v>
      </c>
      <c r="H92" s="1438"/>
      <c r="I92" s="1434" t="s">
        <v>1347</v>
      </c>
      <c r="J92" s="1941">
        <v>291341.71999999997</v>
      </c>
      <c r="K92" s="1465">
        <v>14.9</v>
      </c>
      <c r="L92" s="1941">
        <v>309026.88</v>
      </c>
      <c r="M92" s="1465">
        <v>16.8</v>
      </c>
      <c r="N92" s="1941">
        <v>328234.83999999997</v>
      </c>
      <c r="O92" s="1465">
        <v>18.7</v>
      </c>
    </row>
    <row r="93" spans="1:15" ht="17.25" thickTop="1" thickBot="1" x14ac:dyDescent="0.3">
      <c r="A93" s="1938" t="s">
        <v>1348</v>
      </c>
      <c r="B93" s="1940">
        <v>271268.95999999996</v>
      </c>
      <c r="C93" s="1514">
        <v>13.2</v>
      </c>
      <c r="D93" s="1940">
        <v>288032.92</v>
      </c>
      <c r="E93" s="1514">
        <v>14.9</v>
      </c>
      <c r="F93" s="1940">
        <v>306318.74</v>
      </c>
      <c r="G93" s="1466">
        <v>16.600000000000001</v>
      </c>
      <c r="H93" s="1438"/>
      <c r="I93" s="1938" t="s">
        <v>1349</v>
      </c>
      <c r="J93" s="1940">
        <v>311423.88</v>
      </c>
      <c r="K93" s="1466">
        <v>16.5</v>
      </c>
      <c r="L93" s="1940">
        <v>330024.59999999998</v>
      </c>
      <c r="M93" s="1466">
        <v>18.600000000000001</v>
      </c>
      <c r="N93" s="1940">
        <v>350153.75999999995</v>
      </c>
      <c r="O93" s="1466">
        <v>20.7</v>
      </c>
    </row>
    <row r="94" spans="1:15" ht="17.25" thickTop="1" thickBot="1" x14ac:dyDescent="0.3">
      <c r="A94" s="1434" t="s">
        <v>1350</v>
      </c>
      <c r="B94" s="1941">
        <v>290006.92</v>
      </c>
      <c r="C94" s="1465">
        <v>14.7</v>
      </c>
      <c r="D94" s="1941">
        <v>307696.77999999997</v>
      </c>
      <c r="E94" s="1465">
        <v>16.600000000000001</v>
      </c>
      <c r="F94" s="1941">
        <v>326907.56</v>
      </c>
      <c r="G94" s="1465">
        <v>18.399999999999999</v>
      </c>
      <c r="H94" s="1438"/>
      <c r="I94" s="1434" t="s">
        <v>1351</v>
      </c>
      <c r="J94" s="1941">
        <v>335812.18</v>
      </c>
      <c r="K94" s="1465">
        <v>18.2</v>
      </c>
      <c r="L94" s="1941">
        <v>351023.25999999995</v>
      </c>
      <c r="M94" s="1465">
        <v>20.5</v>
      </c>
      <c r="N94" s="1941">
        <v>372073.62</v>
      </c>
      <c r="O94" s="1465">
        <v>22.8</v>
      </c>
    </row>
    <row r="95" spans="1:15" ht="17.25" thickTop="1" thickBot="1" x14ac:dyDescent="0.3">
      <c r="A95" s="1938" t="s">
        <v>1352</v>
      </c>
      <c r="B95" s="1940">
        <v>308766.5</v>
      </c>
      <c r="C95" s="1514">
        <v>16.2</v>
      </c>
      <c r="D95" s="1940">
        <v>327359.69999999995</v>
      </c>
      <c r="E95" s="1514">
        <v>18.2</v>
      </c>
      <c r="F95" s="1940">
        <v>336618.69999999995</v>
      </c>
      <c r="G95" s="1514">
        <v>20.3</v>
      </c>
      <c r="H95" s="1438"/>
      <c r="I95" s="1938" t="s">
        <v>1353</v>
      </c>
      <c r="J95" s="1940">
        <v>351583.5</v>
      </c>
      <c r="K95" s="1466">
        <v>19.8</v>
      </c>
      <c r="L95" s="1940">
        <v>371823.57999999996</v>
      </c>
      <c r="M95" s="1466">
        <v>22.4</v>
      </c>
      <c r="N95" s="1940">
        <v>393991.6</v>
      </c>
      <c r="O95" s="1466">
        <v>24.9</v>
      </c>
    </row>
    <row r="96" spans="1:15" ht="17.25" thickTop="1" thickBot="1" x14ac:dyDescent="0.3">
      <c r="A96" s="1434" t="s">
        <v>1354</v>
      </c>
      <c r="B96" s="1941">
        <v>327505.39999999997</v>
      </c>
      <c r="C96" s="1465">
        <v>17.600000000000001</v>
      </c>
      <c r="D96" s="1941">
        <v>347025.44</v>
      </c>
      <c r="E96" s="1465">
        <v>19.899999999999999</v>
      </c>
      <c r="F96" s="1941">
        <v>355745.82</v>
      </c>
      <c r="G96" s="1465">
        <v>22.1</v>
      </c>
      <c r="H96" s="1438"/>
      <c r="I96" s="1434" t="s">
        <v>1355</v>
      </c>
      <c r="J96" s="1941">
        <v>371663.78</v>
      </c>
      <c r="K96" s="1465">
        <v>21.5</v>
      </c>
      <c r="L96" s="1941">
        <v>393021.51999999996</v>
      </c>
      <c r="M96" s="1465">
        <v>24.2</v>
      </c>
      <c r="N96" s="1941">
        <v>415909.57999999996</v>
      </c>
      <c r="O96" s="1465">
        <v>27</v>
      </c>
    </row>
    <row r="97" spans="1:15" ht="17.25" thickTop="1" thickBot="1" x14ac:dyDescent="0.3">
      <c r="A97" s="1938" t="s">
        <v>1356</v>
      </c>
      <c r="B97" s="1940">
        <v>346264.04</v>
      </c>
      <c r="C97" s="1514">
        <v>19.100000000000001</v>
      </c>
      <c r="D97" s="1940">
        <v>366689.3</v>
      </c>
      <c r="E97" s="1514">
        <v>21.5</v>
      </c>
      <c r="F97" s="1940">
        <v>374856.96000000002</v>
      </c>
      <c r="G97" s="1466">
        <v>24</v>
      </c>
      <c r="H97" s="1438"/>
      <c r="I97" s="1938" t="s">
        <v>1357</v>
      </c>
      <c r="J97" s="1940">
        <v>391745</v>
      </c>
      <c r="K97" s="1466">
        <v>23.1</v>
      </c>
      <c r="L97" s="1940">
        <v>413821.84</v>
      </c>
      <c r="M97" s="1466">
        <v>26.1</v>
      </c>
      <c r="N97" s="1940">
        <v>437827.56</v>
      </c>
      <c r="O97" s="1466">
        <v>29</v>
      </c>
    </row>
    <row r="98" spans="1:15" ht="17.25" thickTop="1" thickBot="1" x14ac:dyDescent="0.3">
      <c r="A98" s="1434" t="s">
        <v>1358</v>
      </c>
      <c r="B98" s="1941">
        <v>365002</v>
      </c>
      <c r="C98" s="1465">
        <v>20.6</v>
      </c>
      <c r="D98" s="1941">
        <v>374486.6</v>
      </c>
      <c r="E98" s="1465">
        <v>23.2</v>
      </c>
      <c r="F98" s="1941">
        <v>393963.4</v>
      </c>
      <c r="G98" s="1465">
        <v>25.8</v>
      </c>
      <c r="H98" s="1438"/>
      <c r="I98" s="1434" t="s">
        <v>1359</v>
      </c>
      <c r="J98" s="1941">
        <v>411823.4</v>
      </c>
      <c r="K98" s="1465">
        <v>24.8</v>
      </c>
      <c r="L98" s="1941">
        <v>435022.6</v>
      </c>
      <c r="M98" s="1465">
        <v>28</v>
      </c>
      <c r="N98" s="1941">
        <v>459745.54</v>
      </c>
      <c r="O98" s="1465">
        <v>31.1</v>
      </c>
    </row>
    <row r="99" spans="1:15" ht="17.25" thickTop="1" thickBot="1" x14ac:dyDescent="0.3">
      <c r="A99" s="1938" t="s">
        <v>1360</v>
      </c>
      <c r="B99" s="1940">
        <v>372243.75999999995</v>
      </c>
      <c r="C99" s="1514">
        <v>22</v>
      </c>
      <c r="D99" s="1940">
        <v>392750.8</v>
      </c>
      <c r="E99" s="1514">
        <v>24.8</v>
      </c>
      <c r="F99" s="1940">
        <v>413094.28</v>
      </c>
      <c r="G99" s="1466">
        <v>27.7</v>
      </c>
      <c r="H99" s="1438"/>
      <c r="I99" s="1938" t="s">
        <v>1361</v>
      </c>
      <c r="J99" s="1940">
        <v>431904.62</v>
      </c>
      <c r="K99" s="1466">
        <v>26.4</v>
      </c>
      <c r="L99" s="1940">
        <v>456022.19999999995</v>
      </c>
      <c r="M99" s="1466">
        <v>29.8</v>
      </c>
      <c r="N99" s="1940">
        <v>481666.34</v>
      </c>
      <c r="O99" s="1466">
        <v>33.200000000000003</v>
      </c>
    </row>
    <row r="100" spans="1:15" ht="17.25" thickTop="1" thickBot="1" x14ac:dyDescent="0.3">
      <c r="A100" s="1434" t="s">
        <v>1362</v>
      </c>
      <c r="B100" s="1941">
        <v>389645.98</v>
      </c>
      <c r="C100" s="1465">
        <v>23.5</v>
      </c>
      <c r="D100" s="1941">
        <v>411016.88</v>
      </c>
      <c r="E100" s="1465">
        <v>26.5</v>
      </c>
      <c r="F100" s="1941">
        <v>432224.22</v>
      </c>
      <c r="G100" s="1465">
        <v>29.5</v>
      </c>
      <c r="H100" s="1438"/>
      <c r="I100" s="1434" t="s">
        <v>1363</v>
      </c>
      <c r="J100" s="1941">
        <v>451983.96</v>
      </c>
      <c r="K100" s="1465">
        <v>28.1</v>
      </c>
      <c r="L100" s="1941">
        <v>477020.86</v>
      </c>
      <c r="M100" s="1465">
        <v>31.7</v>
      </c>
      <c r="N100" s="1941">
        <v>503584.31999999995</v>
      </c>
      <c r="O100" s="1465">
        <v>35.299999999999997</v>
      </c>
    </row>
    <row r="101" spans="1:15" ht="17.25" thickTop="1" thickBot="1" x14ac:dyDescent="0.3">
      <c r="A101" s="1938" t="s">
        <v>1364</v>
      </c>
      <c r="B101" s="1940">
        <v>407087.68</v>
      </c>
      <c r="C101" s="1514">
        <v>25</v>
      </c>
      <c r="D101" s="1940">
        <v>429302.69999999995</v>
      </c>
      <c r="E101" s="1514">
        <v>28.2</v>
      </c>
      <c r="F101" s="1940">
        <v>451353.22</v>
      </c>
      <c r="G101" s="1466">
        <v>31.3</v>
      </c>
      <c r="H101" s="1438"/>
      <c r="I101" s="1938" t="s">
        <v>1365</v>
      </c>
      <c r="J101" s="1940">
        <v>472066.12</v>
      </c>
      <c r="K101" s="1466">
        <v>29.7</v>
      </c>
      <c r="L101" s="1940">
        <v>498021.4</v>
      </c>
      <c r="M101" s="1466">
        <v>33.5</v>
      </c>
      <c r="N101" s="1940">
        <v>525503.24</v>
      </c>
      <c r="O101" s="1466">
        <v>37.299999999999997</v>
      </c>
    </row>
    <row r="102" spans="1:15" ht="16.5" thickTop="1" thickBot="1" x14ac:dyDescent="0.3">
      <c r="A102" s="1434" t="s">
        <v>1366</v>
      </c>
      <c r="B102" s="1941">
        <v>424488.01999999996</v>
      </c>
      <c r="C102" s="1465">
        <v>26.4</v>
      </c>
      <c r="D102" s="1941">
        <v>447567.84</v>
      </c>
      <c r="E102" s="1465">
        <v>29.8</v>
      </c>
      <c r="F102" s="1941">
        <v>470462.48</v>
      </c>
      <c r="G102" s="1465">
        <v>33.200000000000003</v>
      </c>
      <c r="H102" s="1458"/>
      <c r="I102" s="1434" t="s">
        <v>1367</v>
      </c>
      <c r="J102" s="1941">
        <v>492144.51999999996</v>
      </c>
      <c r="K102" s="1465">
        <v>31.4</v>
      </c>
      <c r="L102" s="1941">
        <v>519020.99999999994</v>
      </c>
      <c r="M102" s="1465">
        <v>35.4</v>
      </c>
      <c r="N102" s="1941">
        <v>547420.27999999991</v>
      </c>
      <c r="O102" s="1465">
        <v>39.4</v>
      </c>
    </row>
    <row r="103" spans="1:15" ht="16.5" thickTop="1" thickBot="1" x14ac:dyDescent="0.3">
      <c r="A103" s="1938" t="s">
        <v>1368</v>
      </c>
      <c r="B103" s="1940">
        <v>441890.24</v>
      </c>
      <c r="C103" s="1514">
        <v>27.9</v>
      </c>
      <c r="D103" s="1940">
        <v>465832.98</v>
      </c>
      <c r="E103" s="1514">
        <v>31.5</v>
      </c>
      <c r="F103" s="1940">
        <v>489591.48</v>
      </c>
      <c r="G103" s="1508">
        <v>35</v>
      </c>
      <c r="H103" s="1458"/>
      <c r="I103" s="1938" t="s">
        <v>1369</v>
      </c>
      <c r="J103" s="1940">
        <v>512223.86</v>
      </c>
      <c r="K103" s="1466">
        <v>33.1</v>
      </c>
      <c r="L103" s="1940">
        <v>540022.48</v>
      </c>
      <c r="M103" s="1466">
        <v>37.299999999999997</v>
      </c>
      <c r="N103" s="1940">
        <v>569339.19999999995</v>
      </c>
      <c r="O103" s="1466">
        <v>41.5</v>
      </c>
    </row>
    <row r="104" spans="1:15" ht="17.25" thickTop="1" thickBot="1" x14ac:dyDescent="0.3">
      <c r="A104" s="1434" t="s">
        <v>1370</v>
      </c>
      <c r="B104" s="1941">
        <v>459291.51999999996</v>
      </c>
      <c r="C104" s="1507">
        <v>29.4</v>
      </c>
      <c r="D104" s="1941">
        <v>484099.06</v>
      </c>
      <c r="E104" s="1507">
        <v>33.1</v>
      </c>
      <c r="F104" s="1941">
        <v>508719.54</v>
      </c>
      <c r="G104" s="1507">
        <v>36.9</v>
      </c>
      <c r="H104" s="1438"/>
      <c r="I104" s="1434" t="s">
        <v>1371</v>
      </c>
      <c r="J104" s="1941">
        <v>532302.26</v>
      </c>
      <c r="K104" s="1465">
        <v>34.700000000000003</v>
      </c>
      <c r="L104" s="1941">
        <v>561023.02</v>
      </c>
      <c r="M104" s="1465">
        <v>39.1</v>
      </c>
      <c r="N104" s="1941">
        <v>591256.24</v>
      </c>
      <c r="O104" s="1465">
        <v>43.6</v>
      </c>
    </row>
    <row r="105" spans="1:15" ht="17.25" thickTop="1" thickBot="1" x14ac:dyDescent="0.3">
      <c r="A105" s="1938" t="s">
        <v>1372</v>
      </c>
      <c r="B105" s="1940">
        <v>476692.8</v>
      </c>
      <c r="C105" s="1514">
        <v>30.9</v>
      </c>
      <c r="D105" s="1940">
        <v>502363.25999999995</v>
      </c>
      <c r="E105" s="1514">
        <v>34.799999999999997</v>
      </c>
      <c r="F105" s="1940">
        <v>527848.53999999992</v>
      </c>
      <c r="G105" s="1508">
        <v>38.700000000000003</v>
      </c>
      <c r="H105" s="1438"/>
      <c r="I105" s="1938" t="s">
        <v>1373</v>
      </c>
      <c r="J105" s="1940">
        <v>552381.6</v>
      </c>
      <c r="K105" s="1466">
        <v>36.4</v>
      </c>
      <c r="L105" s="1940">
        <v>582023.55999999994</v>
      </c>
      <c r="M105" s="1466">
        <v>41</v>
      </c>
      <c r="N105" s="1940">
        <v>613176.1</v>
      </c>
      <c r="O105" s="1466">
        <v>45.6</v>
      </c>
    </row>
    <row r="106" spans="1:15" ht="17.25" thickTop="1" thickBot="1" x14ac:dyDescent="0.3">
      <c r="A106" s="1434" t="s">
        <v>1374</v>
      </c>
      <c r="B106" s="1941">
        <v>494095.01999999996</v>
      </c>
      <c r="C106" s="1507">
        <v>32.299999999999997</v>
      </c>
      <c r="D106" s="1941">
        <v>520628.4</v>
      </c>
      <c r="E106" s="1507">
        <v>36.4</v>
      </c>
      <c r="F106" s="1941">
        <v>546976.6</v>
      </c>
      <c r="G106" s="1507">
        <v>40.6</v>
      </c>
      <c r="H106" s="1438"/>
      <c r="I106" s="1434" t="s">
        <v>1375</v>
      </c>
      <c r="J106" s="1941">
        <v>572460.93999999994</v>
      </c>
      <c r="K106" s="1465">
        <v>38</v>
      </c>
      <c r="L106" s="1941">
        <v>603025.03999999992</v>
      </c>
      <c r="M106" s="1465">
        <v>42.9</v>
      </c>
      <c r="N106" s="1941">
        <v>635094.07999999996</v>
      </c>
      <c r="O106" s="1465">
        <v>47.7</v>
      </c>
    </row>
    <row r="107" spans="1:15" ht="17.25" thickTop="1" thickBot="1" x14ac:dyDescent="0.3">
      <c r="A107" s="1938" t="s">
        <v>1376</v>
      </c>
      <c r="B107" s="1940">
        <v>511496.3</v>
      </c>
      <c r="C107" s="1508">
        <v>33.799999999999997</v>
      </c>
      <c r="D107" s="1940">
        <v>538893.53999999992</v>
      </c>
      <c r="E107" s="1508">
        <v>38.1</v>
      </c>
      <c r="F107" s="1940">
        <v>566105.59999999998</v>
      </c>
      <c r="G107" s="1508">
        <v>42.4</v>
      </c>
      <c r="H107" s="1438"/>
      <c r="I107" s="1938" t="s">
        <v>1377</v>
      </c>
      <c r="J107" s="1940">
        <v>592540.27999999991</v>
      </c>
      <c r="K107" s="1466">
        <v>39.700000000000003</v>
      </c>
      <c r="L107" s="1940">
        <v>624024.64</v>
      </c>
      <c r="M107" s="1466">
        <v>44.7</v>
      </c>
      <c r="N107" s="1940">
        <v>657013</v>
      </c>
      <c r="O107" s="1466">
        <v>49.8</v>
      </c>
    </row>
    <row r="108" spans="1:15" ht="17.25" thickTop="1" thickBot="1" x14ac:dyDescent="0.3">
      <c r="A108" s="1434" t="s">
        <v>1378</v>
      </c>
      <c r="B108" s="1941">
        <v>528897.57999999996</v>
      </c>
      <c r="C108" s="1507">
        <v>35.299999999999997</v>
      </c>
      <c r="D108" s="1941">
        <v>557159.62</v>
      </c>
      <c r="E108" s="1507">
        <v>39.700000000000003</v>
      </c>
      <c r="F108" s="1941">
        <v>585235.53999999992</v>
      </c>
      <c r="G108" s="1507">
        <v>44.2</v>
      </c>
      <c r="H108" s="1438"/>
      <c r="I108" s="1434" t="s">
        <v>1379</v>
      </c>
      <c r="J108" s="1941">
        <v>612618.67999999993</v>
      </c>
      <c r="K108" s="1465">
        <v>41.3</v>
      </c>
      <c r="L108" s="1941">
        <v>645025.17999999993</v>
      </c>
      <c r="M108" s="1465">
        <v>46.6</v>
      </c>
      <c r="N108" s="1941">
        <v>678930.03999999992</v>
      </c>
      <c r="O108" s="1465">
        <v>51.8</v>
      </c>
    </row>
    <row r="109" spans="1:15" ht="17.25" thickTop="1" thickBot="1" x14ac:dyDescent="0.3">
      <c r="A109" s="1938" t="s">
        <v>1380</v>
      </c>
      <c r="B109" s="1940">
        <v>546298.86</v>
      </c>
      <c r="C109" s="1508">
        <v>36.700000000000003</v>
      </c>
      <c r="D109" s="1940">
        <v>575423.81999999995</v>
      </c>
      <c r="E109" s="1508">
        <v>41.4</v>
      </c>
      <c r="F109" s="1940">
        <v>604364.53999999992</v>
      </c>
      <c r="G109" s="1508">
        <v>46.1</v>
      </c>
      <c r="H109" s="1438"/>
      <c r="I109" s="1938" t="s">
        <v>1381</v>
      </c>
      <c r="J109" s="1940">
        <v>632697.07999999996</v>
      </c>
      <c r="K109" s="1466">
        <v>43</v>
      </c>
      <c r="L109" s="1940">
        <v>666025.72</v>
      </c>
      <c r="M109" s="1466">
        <v>48.4</v>
      </c>
      <c r="N109" s="1940">
        <v>700848.0199999999</v>
      </c>
      <c r="O109" s="1466">
        <v>53.9</v>
      </c>
    </row>
    <row r="110" spans="1:15" ht="17.25" thickTop="1" thickBot="1" x14ac:dyDescent="0.3">
      <c r="A110" s="1434" t="s">
        <v>1382</v>
      </c>
      <c r="B110" s="1941">
        <v>563702.02</v>
      </c>
      <c r="C110" s="1507">
        <v>38.200000000000003</v>
      </c>
      <c r="D110" s="1941">
        <v>593689.9</v>
      </c>
      <c r="E110" s="1507">
        <v>43.1</v>
      </c>
      <c r="F110" s="1941">
        <v>623492.6</v>
      </c>
      <c r="G110" s="1507">
        <v>47.9</v>
      </c>
      <c r="H110" s="1438"/>
      <c r="I110" s="1434" t="s">
        <v>1383</v>
      </c>
      <c r="J110" s="1941">
        <v>652776.41999999993</v>
      </c>
      <c r="K110" s="1465">
        <v>44.6</v>
      </c>
      <c r="L110" s="1941">
        <v>687027.19999999995</v>
      </c>
      <c r="M110" s="1465">
        <v>50.3</v>
      </c>
      <c r="N110" s="1941">
        <v>722766.94</v>
      </c>
      <c r="O110" s="1465">
        <v>56</v>
      </c>
    </row>
    <row r="111" spans="1:15" ht="17.25" thickTop="1" thickBot="1" x14ac:dyDescent="0.3">
      <c r="A111" s="1938" t="s">
        <v>1384</v>
      </c>
      <c r="B111" s="1940">
        <v>581102.36</v>
      </c>
      <c r="C111" s="1508">
        <v>39.700000000000003</v>
      </c>
      <c r="D111" s="1940">
        <v>611955.03999999992</v>
      </c>
      <c r="E111" s="1508">
        <v>44.7</v>
      </c>
      <c r="F111" s="1940">
        <v>642622.53999999992</v>
      </c>
      <c r="G111" s="1508">
        <v>49.8</v>
      </c>
      <c r="H111" s="1438"/>
      <c r="I111" s="1938" t="s">
        <v>1385</v>
      </c>
      <c r="J111" s="1940">
        <v>672853.88</v>
      </c>
      <c r="K111" s="1466">
        <v>46.3</v>
      </c>
      <c r="L111" s="1940">
        <v>708026.8</v>
      </c>
      <c r="M111" s="1466">
        <v>52.2</v>
      </c>
      <c r="N111" s="1940">
        <v>744684.92</v>
      </c>
      <c r="O111" s="1466">
        <v>58.1</v>
      </c>
    </row>
    <row r="112" spans="1:15" ht="17.25" thickTop="1" thickBot="1" x14ac:dyDescent="0.3">
      <c r="A112" s="1434" t="s">
        <v>1386</v>
      </c>
      <c r="B112" s="1941">
        <v>598503.64</v>
      </c>
      <c r="C112" s="1507">
        <v>41.1</v>
      </c>
      <c r="D112" s="1941">
        <v>630220.17999999993</v>
      </c>
      <c r="E112" s="1507">
        <v>46.4</v>
      </c>
      <c r="F112" s="1941">
        <v>661751.53999999992</v>
      </c>
      <c r="G112" s="1507">
        <v>51.6</v>
      </c>
      <c r="H112" s="1438"/>
      <c r="I112" s="1434" t="s">
        <v>1387</v>
      </c>
      <c r="J112" s="1941">
        <v>692934.15999999992</v>
      </c>
      <c r="K112" s="1465">
        <v>47.9</v>
      </c>
      <c r="L112" s="1941">
        <v>729028.27999999991</v>
      </c>
      <c r="M112" s="1465">
        <v>54</v>
      </c>
      <c r="N112" s="1941">
        <v>766602.89999999991</v>
      </c>
      <c r="O112" s="1465">
        <v>60.8</v>
      </c>
    </row>
    <row r="113" spans="1:15" ht="17.25" thickTop="1" thickBot="1" x14ac:dyDescent="0.3">
      <c r="A113" s="1938" t="s">
        <v>1388</v>
      </c>
      <c r="B113" s="1940">
        <v>615903.98</v>
      </c>
      <c r="C113" s="1508">
        <v>42.6</v>
      </c>
      <c r="D113" s="1940">
        <v>648484.38</v>
      </c>
      <c r="E113" s="1508">
        <v>48</v>
      </c>
      <c r="F113" s="1940">
        <v>680879.6</v>
      </c>
      <c r="G113" s="1508">
        <v>53.5</v>
      </c>
      <c r="H113" s="1438"/>
      <c r="I113" s="1938" t="s">
        <v>1389</v>
      </c>
      <c r="J113" s="1940">
        <v>713012.56</v>
      </c>
      <c r="K113" s="1466">
        <v>49.6</v>
      </c>
      <c r="L113" s="1940">
        <v>750028.82</v>
      </c>
      <c r="M113" s="1466">
        <v>55.9</v>
      </c>
      <c r="N113" s="1940">
        <v>788520.88</v>
      </c>
      <c r="O113" s="1466">
        <v>62.2</v>
      </c>
    </row>
    <row r="114" spans="1:15" ht="17.25" thickTop="1" thickBot="1" x14ac:dyDescent="0.3">
      <c r="A114" s="1434" t="s">
        <v>1390</v>
      </c>
      <c r="B114" s="1941">
        <v>633299.62</v>
      </c>
      <c r="C114" s="1507">
        <v>44.1</v>
      </c>
      <c r="D114" s="1941">
        <v>666750.46</v>
      </c>
      <c r="E114" s="1507">
        <v>49.7</v>
      </c>
      <c r="F114" s="1941">
        <v>700009.53999999992</v>
      </c>
      <c r="G114" s="1507">
        <v>55.3</v>
      </c>
      <c r="H114" s="1438"/>
      <c r="I114" s="1434" t="s">
        <v>1391</v>
      </c>
      <c r="J114" s="1941">
        <v>733090.0199999999</v>
      </c>
      <c r="K114" s="1465">
        <v>51.2</v>
      </c>
      <c r="L114" s="1941">
        <v>771029.36</v>
      </c>
      <c r="M114" s="1465">
        <v>57.8</v>
      </c>
      <c r="N114" s="1941">
        <v>810438.86</v>
      </c>
      <c r="O114" s="1465">
        <v>64.3</v>
      </c>
    </row>
    <row r="115" spans="1:15" ht="17.25" thickTop="1" thickBot="1" x14ac:dyDescent="0.3">
      <c r="A115" s="1938" t="s">
        <v>1392</v>
      </c>
      <c r="B115" s="1940">
        <v>650708.41999999993</v>
      </c>
      <c r="C115" s="1508">
        <v>45.5</v>
      </c>
      <c r="D115" s="1940">
        <v>685015.6</v>
      </c>
      <c r="E115" s="1508">
        <v>51.3</v>
      </c>
      <c r="F115" s="1940">
        <v>719137.6</v>
      </c>
      <c r="G115" s="1508">
        <v>57.1</v>
      </c>
      <c r="H115" s="1438"/>
      <c r="I115" s="1938" t="s">
        <v>1393</v>
      </c>
      <c r="J115" s="1940">
        <v>753170.3</v>
      </c>
      <c r="K115" s="1466">
        <v>52.9</v>
      </c>
      <c r="L115" s="1940">
        <v>792029.89999999991</v>
      </c>
      <c r="M115" s="1466">
        <v>59.6</v>
      </c>
      <c r="N115" s="1940">
        <v>832358.72</v>
      </c>
      <c r="O115" s="1466">
        <v>66.400000000000006</v>
      </c>
    </row>
    <row r="116" spans="1:15" ht="17.25" thickTop="1" thickBot="1" x14ac:dyDescent="0.3">
      <c r="A116" s="1434" t="s">
        <v>1394</v>
      </c>
      <c r="B116" s="1941">
        <v>668108.76</v>
      </c>
      <c r="C116" s="1507">
        <v>47</v>
      </c>
      <c r="D116" s="1941">
        <v>703280.74</v>
      </c>
      <c r="E116" s="1507">
        <v>53</v>
      </c>
      <c r="F116" s="1941">
        <v>738266.6</v>
      </c>
      <c r="G116" s="1507">
        <v>59</v>
      </c>
      <c r="H116" s="1438"/>
      <c r="I116" s="1434" t="s">
        <v>1395</v>
      </c>
      <c r="J116" s="1941">
        <v>773247.76</v>
      </c>
      <c r="K116" s="1465">
        <v>54.5</v>
      </c>
      <c r="L116" s="1941">
        <v>813030.44</v>
      </c>
      <c r="M116" s="1465">
        <v>61.5</v>
      </c>
      <c r="N116" s="1941">
        <v>854276.7</v>
      </c>
      <c r="O116" s="1465">
        <v>68.400000000000006</v>
      </c>
    </row>
    <row r="117" spans="1:15" ht="17.25" thickTop="1" thickBot="1" x14ac:dyDescent="0.3">
      <c r="A117" s="1938" t="s">
        <v>1396</v>
      </c>
      <c r="B117" s="1940">
        <v>685510.98</v>
      </c>
      <c r="C117" s="1508">
        <v>48.5</v>
      </c>
      <c r="D117" s="1940">
        <v>721545.88</v>
      </c>
      <c r="E117" s="1508">
        <v>54.7</v>
      </c>
      <c r="F117" s="1940">
        <v>757394.65999999992</v>
      </c>
      <c r="G117" s="1508">
        <v>60.8</v>
      </c>
      <c r="H117" s="1438"/>
      <c r="I117" s="1938" t="s">
        <v>1397</v>
      </c>
      <c r="J117" s="1940">
        <v>793326.15999999992</v>
      </c>
      <c r="K117" s="1466">
        <v>56.2</v>
      </c>
      <c r="L117" s="1940">
        <v>834030.98</v>
      </c>
      <c r="M117" s="1466">
        <v>63.3</v>
      </c>
      <c r="N117" s="1940">
        <v>876194.68</v>
      </c>
      <c r="O117" s="1466">
        <v>70.5</v>
      </c>
    </row>
    <row r="118" spans="1:15" ht="17.25" thickTop="1" thickBot="1" x14ac:dyDescent="0.3">
      <c r="A118" s="1434" t="s">
        <v>1398</v>
      </c>
      <c r="B118" s="1941">
        <v>710863.72</v>
      </c>
      <c r="C118" s="1507">
        <v>49.9</v>
      </c>
      <c r="D118" s="1941">
        <v>739811.0199999999</v>
      </c>
      <c r="E118" s="1507">
        <v>56.3</v>
      </c>
      <c r="F118" s="1941">
        <v>776524.6</v>
      </c>
      <c r="G118" s="1507">
        <v>62.7</v>
      </c>
      <c r="H118" s="1438"/>
      <c r="I118" s="1434" t="s">
        <v>1399</v>
      </c>
      <c r="J118" s="1941">
        <v>813405.5</v>
      </c>
      <c r="K118" s="1465">
        <v>57.8</v>
      </c>
      <c r="L118" s="1941">
        <v>855031.5199999999</v>
      </c>
      <c r="M118" s="1465">
        <v>65.2</v>
      </c>
      <c r="N118" s="1941">
        <v>898112.65999999992</v>
      </c>
      <c r="O118" s="1465">
        <v>72.599999999999994</v>
      </c>
    </row>
    <row r="119" spans="1:15" ht="17.25" thickTop="1" thickBot="1" x14ac:dyDescent="0.3">
      <c r="A119" s="1938" t="s">
        <v>1400</v>
      </c>
      <c r="B119" s="1940">
        <v>720313.53999999992</v>
      </c>
      <c r="C119" s="1508">
        <v>51.4</v>
      </c>
      <c r="D119" s="1940">
        <v>758076.15999999992</v>
      </c>
      <c r="E119" s="1508">
        <v>58</v>
      </c>
      <c r="F119" s="1940">
        <v>795653.6</v>
      </c>
      <c r="G119" s="1508">
        <v>64.5</v>
      </c>
      <c r="H119" s="1438"/>
      <c r="I119" s="1938" t="s">
        <v>1401</v>
      </c>
      <c r="J119" s="1940">
        <v>833483.89999999991</v>
      </c>
      <c r="K119" s="1466">
        <v>59.5</v>
      </c>
      <c r="L119" s="1940">
        <v>876033</v>
      </c>
      <c r="M119" s="1466">
        <v>67.099999999999994</v>
      </c>
      <c r="N119" s="1940">
        <v>920029.7</v>
      </c>
      <c r="O119" s="1466">
        <v>74.7</v>
      </c>
    </row>
    <row r="120" spans="1:15" ht="17.25" thickTop="1" thickBot="1" x14ac:dyDescent="0.3">
      <c r="A120" s="1434" t="s">
        <v>1402</v>
      </c>
      <c r="B120" s="1941">
        <v>737714.82</v>
      </c>
      <c r="C120" s="1507">
        <v>52.9</v>
      </c>
      <c r="D120" s="1941">
        <v>776342.24</v>
      </c>
      <c r="E120" s="1507">
        <v>59.6</v>
      </c>
      <c r="F120" s="1941">
        <v>814781.65999999992</v>
      </c>
      <c r="G120" s="1507">
        <v>66.400000000000006</v>
      </c>
      <c r="H120" s="1438"/>
      <c r="I120" s="1434" t="s">
        <v>1403</v>
      </c>
      <c r="J120" s="1941">
        <v>853563.24</v>
      </c>
      <c r="K120" s="1465">
        <v>61.1</v>
      </c>
      <c r="L120" s="1941">
        <v>897033.53999999992</v>
      </c>
      <c r="M120" s="1465">
        <v>68.900000000000006</v>
      </c>
      <c r="N120" s="1941">
        <v>941948.62</v>
      </c>
      <c r="O120" s="1465">
        <v>76.7</v>
      </c>
    </row>
    <row r="121" spans="1:15" ht="17.25" thickTop="1" thickBot="1" x14ac:dyDescent="0.3">
      <c r="A121" s="1938" t="s">
        <v>1404</v>
      </c>
      <c r="B121" s="1940">
        <v>755117.98</v>
      </c>
      <c r="C121" s="1508">
        <v>54.3</v>
      </c>
      <c r="D121" s="1940">
        <v>794606.44</v>
      </c>
      <c r="E121" s="1508">
        <v>61.3</v>
      </c>
      <c r="F121" s="1940">
        <v>833911.6</v>
      </c>
      <c r="G121" s="1508">
        <v>68.2</v>
      </c>
      <c r="H121" s="1438"/>
      <c r="I121" s="1938" t="s">
        <v>1405</v>
      </c>
      <c r="J121" s="1940">
        <v>873641.6399999999</v>
      </c>
      <c r="K121" s="1466">
        <v>62.8</v>
      </c>
      <c r="L121" s="1940">
        <v>918033.1399999999</v>
      </c>
      <c r="M121" s="1466">
        <v>70.8</v>
      </c>
      <c r="N121" s="1940">
        <v>963866.6</v>
      </c>
      <c r="O121" s="1466">
        <v>78.8</v>
      </c>
    </row>
    <row r="122" spans="1:15" ht="17.25" thickTop="1" thickBot="1" x14ac:dyDescent="0.3">
      <c r="A122" s="1434" t="s">
        <v>1406</v>
      </c>
      <c r="B122" s="1941">
        <v>772518.32</v>
      </c>
      <c r="C122" s="1507">
        <v>55.8</v>
      </c>
      <c r="D122" s="1941">
        <v>812871.58</v>
      </c>
      <c r="E122" s="1507">
        <v>62.9</v>
      </c>
      <c r="F122" s="1941">
        <v>853039.65999999992</v>
      </c>
      <c r="G122" s="1507">
        <v>70</v>
      </c>
      <c r="H122" s="1438"/>
      <c r="I122" s="1434" t="s">
        <v>1407</v>
      </c>
      <c r="J122" s="1941">
        <v>893720.03999999992</v>
      </c>
      <c r="K122" s="1465">
        <v>64.400000000000006</v>
      </c>
      <c r="L122" s="1941">
        <v>939034.62</v>
      </c>
      <c r="M122" s="1465">
        <v>72.7</v>
      </c>
      <c r="N122" s="1941">
        <v>985784.58</v>
      </c>
      <c r="O122" s="1465">
        <v>80.900000000000006</v>
      </c>
    </row>
    <row r="123" spans="1:15" ht="17.25" thickTop="1" thickBot="1" x14ac:dyDescent="0.3">
      <c r="A123" s="1938" t="s">
        <v>1408</v>
      </c>
      <c r="B123" s="1940">
        <v>789919.6</v>
      </c>
      <c r="C123" s="1508">
        <v>57.3</v>
      </c>
      <c r="D123" s="1940">
        <v>831136.72</v>
      </c>
      <c r="E123" s="1508">
        <v>64.599999999999994</v>
      </c>
      <c r="F123" s="1940">
        <v>872168.65999999992</v>
      </c>
      <c r="G123" s="1508">
        <v>71.900000000000006</v>
      </c>
      <c r="H123" s="1438"/>
      <c r="I123" s="1455"/>
      <c r="J123" s="1456">
        <v>0</v>
      </c>
      <c r="K123" s="1460"/>
      <c r="L123" s="1456">
        <v>0</v>
      </c>
      <c r="M123" s="1460"/>
      <c r="N123" s="1456">
        <v>0</v>
      </c>
      <c r="O123" s="1460"/>
    </row>
    <row r="124" spans="1:15" ht="17.25" thickTop="1" thickBot="1" x14ac:dyDescent="0.3">
      <c r="A124" s="1499"/>
      <c r="B124" s="1457">
        <v>0</v>
      </c>
      <c r="C124" s="1500"/>
      <c r="D124" s="1510">
        <v>0</v>
      </c>
      <c r="E124" s="1502"/>
      <c r="F124" s="1457">
        <v>0</v>
      </c>
      <c r="G124" s="1500"/>
      <c r="H124" s="1438"/>
      <c r="I124" s="1498"/>
      <c r="J124" s="1437">
        <v>0</v>
      </c>
      <c r="K124" s="1447"/>
      <c r="L124" s="1437">
        <v>0</v>
      </c>
      <c r="M124" s="1447"/>
      <c r="N124" s="1437">
        <v>0</v>
      </c>
      <c r="O124" s="1447"/>
    </row>
    <row r="125" spans="1:15" ht="17.25" thickTop="1" thickBot="1" x14ac:dyDescent="0.3">
      <c r="A125" s="1434" t="s">
        <v>1409</v>
      </c>
      <c r="B125" s="1941">
        <v>347232.24</v>
      </c>
      <c r="C125" s="1465">
        <v>18.399999999999999</v>
      </c>
      <c r="D125" s="1941">
        <v>352354.3</v>
      </c>
      <c r="E125" s="1465">
        <v>20.7</v>
      </c>
      <c r="F125" s="1941">
        <v>373402.78</v>
      </c>
      <c r="G125" s="1465">
        <v>25.3</v>
      </c>
      <c r="H125" s="1438"/>
      <c r="I125" s="1434" t="s">
        <v>1410</v>
      </c>
      <c r="J125" s="1941">
        <v>376988.88</v>
      </c>
      <c r="K125" s="1465">
        <v>22.2</v>
      </c>
      <c r="L125" s="1941">
        <v>398346.62</v>
      </c>
      <c r="M125" s="1465">
        <v>25.1</v>
      </c>
      <c r="N125" s="1941">
        <v>421233.74</v>
      </c>
      <c r="O125" s="1465">
        <v>27.9</v>
      </c>
    </row>
    <row r="126" spans="1:15" ht="17.25" thickTop="1" thickBot="1" x14ac:dyDescent="0.3">
      <c r="A126" s="1938" t="s">
        <v>1411</v>
      </c>
      <c r="B126" s="1940">
        <v>354245.57999999996</v>
      </c>
      <c r="C126" s="1466">
        <v>20.2</v>
      </c>
      <c r="D126" s="1940">
        <v>374684</v>
      </c>
      <c r="E126" s="1466">
        <v>22.8</v>
      </c>
      <c r="F126" s="1940">
        <v>396652.74</v>
      </c>
      <c r="G126" s="1466">
        <v>25.3</v>
      </c>
      <c r="H126" s="1438"/>
      <c r="I126" s="1938" t="s">
        <v>1412</v>
      </c>
      <c r="J126" s="1940">
        <v>399732.18</v>
      </c>
      <c r="K126" s="1466">
        <v>24.2</v>
      </c>
      <c r="L126" s="1940">
        <v>422007.36</v>
      </c>
      <c r="M126" s="1466">
        <v>27.3</v>
      </c>
      <c r="N126" s="1940">
        <v>445814.74</v>
      </c>
      <c r="O126" s="1466">
        <v>30.4</v>
      </c>
    </row>
    <row r="127" spans="1:15" ht="17.25" thickTop="1" thickBot="1" x14ac:dyDescent="0.3">
      <c r="A127" s="1434" t="s">
        <v>1413</v>
      </c>
      <c r="B127" s="1941">
        <v>375657.84</v>
      </c>
      <c r="C127" s="1465">
        <v>22</v>
      </c>
      <c r="D127" s="1941">
        <v>397017.46</v>
      </c>
      <c r="E127" s="1465">
        <v>24.8</v>
      </c>
      <c r="F127" s="1941">
        <v>419905.51999999996</v>
      </c>
      <c r="G127" s="1465">
        <v>27.7</v>
      </c>
      <c r="H127" s="1438"/>
      <c r="I127" s="1434" t="s">
        <v>1414</v>
      </c>
      <c r="J127" s="1941">
        <v>422472.66</v>
      </c>
      <c r="K127" s="1465">
        <v>26.3</v>
      </c>
      <c r="L127" s="1941">
        <v>445671.86</v>
      </c>
      <c r="M127" s="1465">
        <v>29.6</v>
      </c>
      <c r="N127" s="1941">
        <v>470396.68</v>
      </c>
      <c r="O127" s="1465">
        <v>33</v>
      </c>
    </row>
    <row r="128" spans="1:15" ht="17.25" thickTop="1" thickBot="1" x14ac:dyDescent="0.3">
      <c r="A128" s="1938" t="s">
        <v>1415</v>
      </c>
      <c r="B128" s="1940">
        <v>397066.34</v>
      </c>
      <c r="C128" s="1466">
        <v>23.9</v>
      </c>
      <c r="D128" s="1940">
        <v>419347.16</v>
      </c>
      <c r="E128" s="1466">
        <v>26.9</v>
      </c>
      <c r="F128" s="1940">
        <v>443155.48</v>
      </c>
      <c r="G128" s="1466">
        <v>30</v>
      </c>
      <c r="H128" s="1438"/>
      <c r="I128" s="1938" t="s">
        <v>1416</v>
      </c>
      <c r="J128" s="1940">
        <v>445215.96</v>
      </c>
      <c r="K128" s="1466">
        <v>28.3</v>
      </c>
      <c r="L128" s="1940">
        <v>469333.54</v>
      </c>
      <c r="M128" s="1466">
        <v>31.9</v>
      </c>
      <c r="N128" s="1940">
        <v>494977.68</v>
      </c>
      <c r="O128" s="1466">
        <v>35.5</v>
      </c>
    </row>
    <row r="129" spans="1:15" ht="17.25" thickTop="1" thickBot="1" x14ac:dyDescent="0.3">
      <c r="A129" s="1434" t="s">
        <v>1417</v>
      </c>
      <c r="B129" s="1941">
        <v>418480.48</v>
      </c>
      <c r="C129" s="1465">
        <v>25.7</v>
      </c>
      <c r="D129" s="1941">
        <v>441676.86</v>
      </c>
      <c r="E129" s="1465">
        <v>29</v>
      </c>
      <c r="F129" s="1941">
        <v>466403.56</v>
      </c>
      <c r="G129" s="1465">
        <v>32.299999999999997</v>
      </c>
      <c r="H129" s="1438"/>
      <c r="I129" s="1434" t="s">
        <v>1418</v>
      </c>
      <c r="J129" s="1941">
        <v>467961.13999999996</v>
      </c>
      <c r="K129" s="1465">
        <v>30.3</v>
      </c>
      <c r="L129" s="1941">
        <v>492996.16</v>
      </c>
      <c r="M129" s="1465">
        <v>34.200000000000003</v>
      </c>
      <c r="N129" s="1941">
        <v>519560.56</v>
      </c>
      <c r="O129" s="1465">
        <v>38</v>
      </c>
    </row>
    <row r="130" spans="1:15" ht="17.25" thickTop="1" thickBot="1" x14ac:dyDescent="0.3">
      <c r="A130" s="1938" t="s">
        <v>1419</v>
      </c>
      <c r="B130" s="1940">
        <v>439890.86</v>
      </c>
      <c r="C130" s="1508">
        <v>27.5</v>
      </c>
      <c r="D130" s="1940">
        <v>464009.37999999995</v>
      </c>
      <c r="E130" s="1508">
        <v>31.1</v>
      </c>
      <c r="F130" s="1940">
        <v>489653.51999999996</v>
      </c>
      <c r="G130" s="1508">
        <v>34.6</v>
      </c>
      <c r="H130" s="1438"/>
      <c r="I130" s="1938" t="s">
        <v>1420</v>
      </c>
      <c r="J130" s="1940">
        <v>490702.56</v>
      </c>
      <c r="K130" s="1466">
        <v>32.299999999999997</v>
      </c>
      <c r="L130" s="1940">
        <v>516655.96</v>
      </c>
      <c r="M130" s="1466">
        <v>36.4</v>
      </c>
      <c r="N130" s="1940">
        <v>544140.62</v>
      </c>
      <c r="O130" s="1466">
        <v>40.6</v>
      </c>
    </row>
    <row r="131" spans="1:15" ht="17.25" thickTop="1" thickBot="1" x14ac:dyDescent="0.3">
      <c r="A131" s="1434" t="s">
        <v>1421</v>
      </c>
      <c r="B131" s="1941">
        <v>461304.06</v>
      </c>
      <c r="C131" s="1507">
        <v>29.4</v>
      </c>
      <c r="D131" s="1941">
        <v>486339.07999999996</v>
      </c>
      <c r="E131" s="1507">
        <v>33.1</v>
      </c>
      <c r="F131" s="1941">
        <v>512904.42</v>
      </c>
      <c r="G131" s="1507">
        <v>36.9</v>
      </c>
      <c r="H131" s="1438"/>
      <c r="I131" s="1434" t="s">
        <v>1422</v>
      </c>
      <c r="J131" s="1941">
        <v>513444.92</v>
      </c>
      <c r="K131" s="1465">
        <v>34.299999999999997</v>
      </c>
      <c r="L131" s="1941">
        <v>540319.52</v>
      </c>
      <c r="M131" s="1465">
        <v>38.700000000000003</v>
      </c>
      <c r="N131" s="1941">
        <v>568720.67999999993</v>
      </c>
      <c r="O131" s="1465">
        <v>43.1</v>
      </c>
    </row>
    <row r="132" spans="1:15" ht="17.25" thickTop="1" thickBot="1" x14ac:dyDescent="0.3">
      <c r="A132" s="1938" t="s">
        <v>1423</v>
      </c>
      <c r="B132" s="1940">
        <v>482715.37999999995</v>
      </c>
      <c r="C132" s="1508">
        <v>31.2</v>
      </c>
      <c r="D132" s="1940">
        <v>508669.72</v>
      </c>
      <c r="E132" s="1508">
        <v>35.200000000000003</v>
      </c>
      <c r="F132" s="1940">
        <v>536154.38</v>
      </c>
      <c r="G132" s="1508">
        <v>39.200000000000003</v>
      </c>
      <c r="H132" s="1438"/>
      <c r="I132" s="1938" t="s">
        <v>1424</v>
      </c>
      <c r="J132" s="1940">
        <v>536189.15999999992</v>
      </c>
      <c r="K132" s="1466">
        <v>36.4</v>
      </c>
      <c r="L132" s="1940">
        <v>563980.26</v>
      </c>
      <c r="M132" s="1466">
        <v>41</v>
      </c>
      <c r="N132" s="1940">
        <v>593304.5</v>
      </c>
      <c r="O132" s="1466">
        <v>45.6</v>
      </c>
    </row>
    <row r="133" spans="1:15" ht="17.25" thickTop="1" thickBot="1" x14ac:dyDescent="0.3">
      <c r="A133" s="1434" t="s">
        <v>1425</v>
      </c>
      <c r="B133" s="1941">
        <v>504127.63999999996</v>
      </c>
      <c r="C133" s="1507">
        <v>33.1</v>
      </c>
      <c r="D133" s="1941">
        <v>531003.17999999993</v>
      </c>
      <c r="E133" s="1507">
        <v>37.299999999999997</v>
      </c>
      <c r="F133" s="1941">
        <v>559403.4</v>
      </c>
      <c r="G133" s="1507">
        <v>41.5</v>
      </c>
      <c r="H133" s="1438"/>
      <c r="I133" s="1434" t="s">
        <v>1426</v>
      </c>
      <c r="J133" s="1941">
        <v>558929.64</v>
      </c>
      <c r="K133" s="1465">
        <v>37.700000000000003</v>
      </c>
      <c r="L133" s="1941">
        <v>587641</v>
      </c>
      <c r="M133" s="1465">
        <v>43.3</v>
      </c>
      <c r="N133" s="1941">
        <v>617884.55999999994</v>
      </c>
      <c r="O133" s="1465">
        <v>47.3</v>
      </c>
    </row>
    <row r="134" spans="1:15" ht="17.25" thickTop="1" thickBot="1" x14ac:dyDescent="0.3">
      <c r="A134" s="1938" t="s">
        <v>1427</v>
      </c>
      <c r="B134" s="1940">
        <v>525538.96</v>
      </c>
      <c r="C134" s="1508">
        <v>34.9</v>
      </c>
      <c r="D134" s="1940">
        <v>553333.81999999995</v>
      </c>
      <c r="E134" s="1508">
        <v>39.299999999999997</v>
      </c>
      <c r="F134" s="1940">
        <v>582653.36</v>
      </c>
      <c r="G134" s="1508">
        <v>43.8</v>
      </c>
      <c r="H134" s="1438"/>
      <c r="I134" s="1938" t="s">
        <v>1428</v>
      </c>
      <c r="J134" s="1940">
        <v>581671.05999999994</v>
      </c>
      <c r="K134" s="1466">
        <v>40.4</v>
      </c>
      <c r="L134" s="1940">
        <v>611301.74</v>
      </c>
      <c r="M134" s="1466">
        <v>45.5</v>
      </c>
      <c r="N134" s="1940">
        <v>642465.55999999994</v>
      </c>
      <c r="O134" s="1466">
        <v>50.7</v>
      </c>
    </row>
    <row r="135" spans="1:15" ht="17.25" thickTop="1" thickBot="1" x14ac:dyDescent="0.3">
      <c r="A135" s="1434" t="s">
        <v>1429</v>
      </c>
      <c r="B135" s="1941">
        <v>546951.22</v>
      </c>
      <c r="C135" s="1507">
        <v>36.700000000000003</v>
      </c>
      <c r="D135" s="1941">
        <v>575665.4</v>
      </c>
      <c r="E135" s="1507">
        <v>41.4</v>
      </c>
      <c r="F135" s="1941">
        <v>605902.38</v>
      </c>
      <c r="G135" s="1507">
        <v>46.1</v>
      </c>
      <c r="H135" s="1438"/>
      <c r="I135" s="1434" t="s">
        <v>1430</v>
      </c>
      <c r="J135" s="1941">
        <v>604411.53999999992</v>
      </c>
      <c r="K135" s="1465">
        <v>42.4</v>
      </c>
      <c r="L135" s="1941">
        <v>634962.48</v>
      </c>
      <c r="M135" s="1465">
        <v>47.8</v>
      </c>
      <c r="N135" s="1941">
        <v>667045.62</v>
      </c>
      <c r="O135" s="1465">
        <v>53.2</v>
      </c>
    </row>
    <row r="136" spans="1:15" ht="17.25" thickTop="1" thickBot="1" x14ac:dyDescent="0.3">
      <c r="A136" s="1938" t="s">
        <v>1431</v>
      </c>
      <c r="B136" s="1940">
        <v>568363.48</v>
      </c>
      <c r="C136" s="1508">
        <v>38.6</v>
      </c>
      <c r="D136" s="1940">
        <v>597996.98</v>
      </c>
      <c r="E136" s="1508">
        <v>43.5</v>
      </c>
      <c r="F136" s="1940">
        <v>629150.46</v>
      </c>
      <c r="G136" s="1508">
        <v>48.4</v>
      </c>
      <c r="H136" s="1438"/>
      <c r="I136" s="1938" t="s">
        <v>1432</v>
      </c>
      <c r="J136" s="1940">
        <v>627152.96</v>
      </c>
      <c r="K136" s="1466">
        <v>44.4</v>
      </c>
      <c r="L136" s="1940">
        <v>658623.22</v>
      </c>
      <c r="M136" s="1466">
        <v>49.3</v>
      </c>
      <c r="N136" s="1940">
        <v>691625.68</v>
      </c>
      <c r="O136" s="1466">
        <v>55.8</v>
      </c>
    </row>
    <row r="137" spans="1:15" ht="17.25" thickTop="1" thickBot="1" x14ac:dyDescent="0.3">
      <c r="A137" s="1434" t="s">
        <v>1433</v>
      </c>
      <c r="B137" s="1941">
        <v>589776.67999999993</v>
      </c>
      <c r="C137" s="1507">
        <v>40.4</v>
      </c>
      <c r="D137" s="1941">
        <v>620329.5</v>
      </c>
      <c r="E137" s="1507">
        <v>45.5</v>
      </c>
      <c r="F137" s="1941">
        <v>652400.41999999993</v>
      </c>
      <c r="G137" s="1507">
        <v>50.7</v>
      </c>
      <c r="H137" s="1438"/>
      <c r="I137" s="1434" t="s">
        <v>1434</v>
      </c>
      <c r="J137" s="1941">
        <v>649893.43999999994</v>
      </c>
      <c r="K137" s="1465">
        <v>46.5</v>
      </c>
      <c r="L137" s="1941">
        <v>682283.96</v>
      </c>
      <c r="M137" s="1465">
        <v>52.4</v>
      </c>
      <c r="N137" s="1941">
        <v>716206.68</v>
      </c>
      <c r="O137" s="1465">
        <v>58.3</v>
      </c>
    </row>
    <row r="138" spans="1:15" ht="17.25" thickTop="1" thickBot="1" x14ac:dyDescent="0.3">
      <c r="A138" s="1938" t="s">
        <v>1435</v>
      </c>
      <c r="B138" s="1940">
        <v>611188</v>
      </c>
      <c r="C138" s="1508">
        <v>42.2</v>
      </c>
      <c r="D138" s="1940">
        <v>642660.14</v>
      </c>
      <c r="E138" s="1508">
        <v>47.6</v>
      </c>
      <c r="F138" s="1940">
        <v>675650.38</v>
      </c>
      <c r="G138" s="1508">
        <v>53</v>
      </c>
      <c r="H138" s="1438"/>
      <c r="I138" s="1938" t="s">
        <v>1436</v>
      </c>
      <c r="J138" s="1940">
        <v>672634.86</v>
      </c>
      <c r="K138" s="1466">
        <v>48.5</v>
      </c>
      <c r="L138" s="1940">
        <v>705944.7</v>
      </c>
      <c r="M138" s="1466">
        <v>54.7</v>
      </c>
      <c r="N138" s="1940">
        <v>740787.68</v>
      </c>
      <c r="O138" s="1466">
        <v>60.8</v>
      </c>
    </row>
    <row r="139" spans="1:15" ht="17.25" thickTop="1" thickBot="1" x14ac:dyDescent="0.3">
      <c r="A139" s="1434" t="s">
        <v>1437</v>
      </c>
      <c r="B139" s="1941">
        <v>632599.31999999995</v>
      </c>
      <c r="C139" s="1507">
        <v>44.1</v>
      </c>
      <c r="D139" s="1941">
        <v>664992.65999999992</v>
      </c>
      <c r="E139" s="1507">
        <v>51.1</v>
      </c>
      <c r="F139" s="1941">
        <v>698899.39999999991</v>
      </c>
      <c r="G139" s="1507">
        <v>55.3</v>
      </c>
      <c r="H139" s="1438"/>
      <c r="I139" s="1434" t="s">
        <v>1438</v>
      </c>
      <c r="J139" s="1941">
        <v>695375.34</v>
      </c>
      <c r="K139" s="1465">
        <v>50.5</v>
      </c>
      <c r="L139" s="1941">
        <v>729605.44</v>
      </c>
      <c r="M139" s="1465">
        <v>56.9</v>
      </c>
      <c r="N139" s="1941">
        <v>765366.8</v>
      </c>
      <c r="O139" s="1465">
        <v>63.4</v>
      </c>
    </row>
    <row r="140" spans="1:15" ht="17.25" thickTop="1" thickBot="1" x14ac:dyDescent="0.3">
      <c r="A140" s="1938" t="s">
        <v>1439</v>
      </c>
      <c r="B140" s="1940">
        <v>654012.52</v>
      </c>
      <c r="C140" s="1508">
        <v>45.9</v>
      </c>
      <c r="D140" s="1940">
        <v>687325.18</v>
      </c>
      <c r="E140" s="1508">
        <v>51.8</v>
      </c>
      <c r="F140" s="1940">
        <v>722149.36</v>
      </c>
      <c r="G140" s="1508">
        <v>57.6</v>
      </c>
      <c r="H140" s="1438"/>
      <c r="I140" s="1938" t="s">
        <v>1440</v>
      </c>
      <c r="J140" s="1940">
        <v>718116.76</v>
      </c>
      <c r="K140" s="1466">
        <v>52.5</v>
      </c>
      <c r="L140" s="1940">
        <v>753267.12</v>
      </c>
      <c r="M140" s="1466">
        <v>59.2</v>
      </c>
      <c r="N140" s="1940">
        <v>789947.8</v>
      </c>
      <c r="O140" s="1466">
        <v>65.900000000000006</v>
      </c>
    </row>
    <row r="141" spans="1:15" ht="16.5" thickTop="1" thickBot="1" x14ac:dyDescent="0.3">
      <c r="A141" s="1434" t="s">
        <v>1441</v>
      </c>
      <c r="B141" s="1941">
        <v>675424.77999999991</v>
      </c>
      <c r="C141" s="1507">
        <v>47.7</v>
      </c>
      <c r="D141" s="1941">
        <v>709655.82</v>
      </c>
      <c r="E141" s="1507">
        <v>53.8</v>
      </c>
      <c r="F141" s="1941">
        <v>745397.44</v>
      </c>
      <c r="G141" s="1507">
        <v>59.9</v>
      </c>
      <c r="H141" s="1458"/>
      <c r="I141" s="1434" t="s">
        <v>1442</v>
      </c>
      <c r="J141" s="1941">
        <v>740073.27999999991</v>
      </c>
      <c r="K141" s="1507">
        <v>54.5</v>
      </c>
      <c r="L141" s="1941">
        <v>776926.92</v>
      </c>
      <c r="M141" s="1507">
        <v>61.5</v>
      </c>
      <c r="N141" s="1941">
        <v>814526.92</v>
      </c>
      <c r="O141" s="1507">
        <v>68.400000000000006</v>
      </c>
    </row>
    <row r="142" spans="1:15" ht="16.5" thickTop="1" thickBot="1" x14ac:dyDescent="0.3">
      <c r="A142" s="1938" t="s">
        <v>1443</v>
      </c>
      <c r="B142" s="1940">
        <v>696837.03999999992</v>
      </c>
      <c r="C142" s="1508">
        <v>49.6</v>
      </c>
      <c r="D142" s="1940">
        <v>731988.34</v>
      </c>
      <c r="E142" s="1508">
        <v>55.9</v>
      </c>
      <c r="F142" s="1940">
        <v>768646.46</v>
      </c>
      <c r="G142" s="1508">
        <v>62.2</v>
      </c>
      <c r="H142" s="1458"/>
      <c r="I142" s="1938" t="s">
        <v>1444</v>
      </c>
      <c r="J142" s="1940">
        <v>763597.72</v>
      </c>
      <c r="K142" s="1508">
        <v>56.6</v>
      </c>
      <c r="L142" s="1940">
        <v>800587.65999999992</v>
      </c>
      <c r="M142" s="1508">
        <v>63.8</v>
      </c>
      <c r="N142" s="1940">
        <v>839108.86</v>
      </c>
      <c r="O142" s="1508">
        <v>71</v>
      </c>
    </row>
    <row r="143" spans="1:15" ht="17.25" thickTop="1" thickBot="1" x14ac:dyDescent="0.3">
      <c r="A143" s="1434" t="s">
        <v>1445</v>
      </c>
      <c r="B143" s="1941">
        <v>718247.42</v>
      </c>
      <c r="C143" s="1507">
        <v>51.4</v>
      </c>
      <c r="D143" s="1941">
        <v>754319.92</v>
      </c>
      <c r="E143" s="1507">
        <v>58</v>
      </c>
      <c r="F143" s="1941">
        <v>791896.42</v>
      </c>
      <c r="G143" s="1507">
        <v>64.5</v>
      </c>
      <c r="H143" s="1438"/>
      <c r="I143" s="1434" t="s">
        <v>1446</v>
      </c>
      <c r="J143" s="1941">
        <v>786339.1399999999</v>
      </c>
      <c r="K143" s="1507">
        <v>58.6</v>
      </c>
      <c r="L143" s="1941">
        <v>824249.34</v>
      </c>
      <c r="M143" s="1507">
        <v>66</v>
      </c>
      <c r="N143" s="1941">
        <v>863688.92</v>
      </c>
      <c r="O143" s="1507">
        <v>73.5</v>
      </c>
    </row>
    <row r="144" spans="1:15" ht="17.25" thickTop="1" thickBot="1" x14ac:dyDescent="0.3">
      <c r="A144" s="1938" t="s">
        <v>1447</v>
      </c>
      <c r="B144" s="1940">
        <v>739659.68</v>
      </c>
      <c r="C144" s="1508">
        <v>53.2</v>
      </c>
      <c r="D144" s="1940">
        <v>776651.5</v>
      </c>
      <c r="E144" s="1508">
        <v>60</v>
      </c>
      <c r="F144" s="1940">
        <v>815146.38</v>
      </c>
      <c r="G144" s="1508">
        <v>66.8</v>
      </c>
      <c r="H144" s="1438"/>
      <c r="I144" s="1938" t="s">
        <v>1448</v>
      </c>
      <c r="J144" s="1940">
        <v>809079.62</v>
      </c>
      <c r="K144" s="1508">
        <v>60.6</v>
      </c>
      <c r="L144" s="1940">
        <v>847908.2</v>
      </c>
      <c r="M144" s="1508">
        <v>68.3</v>
      </c>
      <c r="N144" s="1940">
        <v>888268.98</v>
      </c>
      <c r="O144" s="1508">
        <v>76</v>
      </c>
    </row>
    <row r="145" spans="1:15" ht="17.25" thickTop="1" thickBot="1" x14ac:dyDescent="0.3">
      <c r="A145" s="1434" t="s">
        <v>1449</v>
      </c>
      <c r="B145" s="1941">
        <v>761072.88</v>
      </c>
      <c r="C145" s="1507">
        <v>55.1</v>
      </c>
      <c r="D145" s="1941">
        <v>798983.08</v>
      </c>
      <c r="E145" s="1507">
        <v>62.1</v>
      </c>
      <c r="F145" s="1941">
        <v>838395.39999999991</v>
      </c>
      <c r="G145" s="1507">
        <v>69.099999999999994</v>
      </c>
      <c r="H145" s="1438"/>
      <c r="I145" s="1434" t="s">
        <v>1450</v>
      </c>
      <c r="J145" s="1941">
        <v>831821.98</v>
      </c>
      <c r="K145" s="1507">
        <v>62.6</v>
      </c>
      <c r="L145" s="1941">
        <v>871569.88</v>
      </c>
      <c r="M145" s="1507">
        <v>70.599999999999994</v>
      </c>
      <c r="N145" s="1941">
        <v>912849.03999999992</v>
      </c>
      <c r="O145" s="1507">
        <v>78.599999999999994</v>
      </c>
    </row>
    <row r="146" spans="1:15" ht="17.25" thickTop="1" thickBot="1" x14ac:dyDescent="0.3">
      <c r="A146" s="1938" t="s">
        <v>1451</v>
      </c>
      <c r="B146" s="1940">
        <v>782485.1399999999</v>
      </c>
      <c r="C146" s="1508">
        <v>56.9</v>
      </c>
      <c r="D146" s="1940">
        <v>821315.6</v>
      </c>
      <c r="E146" s="1508">
        <v>64.2</v>
      </c>
      <c r="F146" s="1940">
        <v>861644.42</v>
      </c>
      <c r="G146" s="1508">
        <v>71.400000000000006</v>
      </c>
      <c r="H146" s="1438"/>
      <c r="I146" s="1938" t="s">
        <v>1452</v>
      </c>
      <c r="J146" s="1940">
        <v>854562.46</v>
      </c>
      <c r="K146" s="1508">
        <v>64.599999999999994</v>
      </c>
      <c r="L146" s="1940">
        <v>895231.56</v>
      </c>
      <c r="M146" s="1508">
        <v>72.900000000000006</v>
      </c>
      <c r="N146" s="1940">
        <v>937430.98</v>
      </c>
      <c r="O146" s="1508">
        <v>81.099999999999994</v>
      </c>
    </row>
    <row r="147" spans="1:15" ht="17.25" thickTop="1" thickBot="1" x14ac:dyDescent="0.3">
      <c r="A147" s="1434" t="s">
        <v>1453</v>
      </c>
      <c r="B147" s="1941">
        <v>803896.46</v>
      </c>
      <c r="C147" s="1507">
        <v>58.8</v>
      </c>
      <c r="D147" s="1941">
        <v>843646.24</v>
      </c>
      <c r="E147" s="1507">
        <v>66.2</v>
      </c>
      <c r="F147" s="1941">
        <v>884894.38</v>
      </c>
      <c r="G147" s="1507">
        <v>73.7</v>
      </c>
      <c r="H147" s="1438"/>
      <c r="I147" s="1434" t="s">
        <v>1454</v>
      </c>
      <c r="J147" s="1941">
        <v>877303.88</v>
      </c>
      <c r="K147" s="1507">
        <v>66.7</v>
      </c>
      <c r="L147" s="1941">
        <v>918891.36</v>
      </c>
      <c r="M147" s="1507">
        <v>75.099999999999994</v>
      </c>
      <c r="N147" s="1941">
        <v>962010.1</v>
      </c>
      <c r="O147" s="1507">
        <v>83.6</v>
      </c>
    </row>
    <row r="148" spans="1:15" ht="17.25" thickTop="1" thickBot="1" x14ac:dyDescent="0.3">
      <c r="A148" s="1938" t="s">
        <v>1455</v>
      </c>
      <c r="B148" s="1940">
        <v>825307.77999999991</v>
      </c>
      <c r="C148" s="1508">
        <v>60.6</v>
      </c>
      <c r="D148" s="1940">
        <v>865978.75999999989</v>
      </c>
      <c r="E148" s="1508">
        <v>68.3</v>
      </c>
      <c r="F148" s="1940">
        <v>908143.39999999991</v>
      </c>
      <c r="G148" s="1508">
        <v>76</v>
      </c>
      <c r="H148" s="1438"/>
      <c r="I148" s="1938" t="s">
        <v>1456</v>
      </c>
      <c r="J148" s="1940">
        <v>900044.36</v>
      </c>
      <c r="K148" s="1508">
        <v>68.7</v>
      </c>
      <c r="L148" s="1940">
        <v>942551.15999999992</v>
      </c>
      <c r="M148" s="1508">
        <v>77.400000000000006</v>
      </c>
      <c r="N148" s="1940">
        <v>986591.1</v>
      </c>
      <c r="O148" s="1508">
        <v>86.2</v>
      </c>
    </row>
    <row r="149" spans="1:15" ht="17.25" thickTop="1" thickBot="1" x14ac:dyDescent="0.3">
      <c r="A149" s="1434" t="s">
        <v>1457</v>
      </c>
      <c r="B149" s="1941">
        <v>846720.98</v>
      </c>
      <c r="C149" s="1507">
        <v>62.4</v>
      </c>
      <c r="D149" s="1941">
        <v>888310.34</v>
      </c>
      <c r="E149" s="1507">
        <v>70.400000000000006</v>
      </c>
      <c r="F149" s="1941">
        <v>931392.42</v>
      </c>
      <c r="G149" s="1507">
        <v>78.3</v>
      </c>
      <c r="H149" s="1438"/>
      <c r="I149" s="1434" t="s">
        <v>1458</v>
      </c>
      <c r="J149" s="1941">
        <v>922785.77999999991</v>
      </c>
      <c r="K149" s="1507">
        <v>70.7</v>
      </c>
      <c r="L149" s="1941">
        <v>966212.84</v>
      </c>
      <c r="M149" s="1507">
        <v>79.7</v>
      </c>
      <c r="N149" s="1941">
        <v>1011171.1599999999</v>
      </c>
      <c r="O149" s="1507">
        <v>88.7</v>
      </c>
    </row>
    <row r="150" spans="1:15" ht="17.25" thickTop="1" thickBot="1" x14ac:dyDescent="0.3">
      <c r="A150" s="1938" t="s">
        <v>1459</v>
      </c>
      <c r="B150" s="1940">
        <v>868133.24</v>
      </c>
      <c r="C150" s="1508">
        <v>64.3</v>
      </c>
      <c r="D150" s="1940">
        <v>910641.92</v>
      </c>
      <c r="E150" s="1508">
        <v>72.5</v>
      </c>
      <c r="F150" s="1940">
        <v>954642.37999999989</v>
      </c>
      <c r="G150" s="1508">
        <v>80.599999999999994</v>
      </c>
      <c r="H150" s="1438"/>
      <c r="I150" s="1938" t="s">
        <v>1460</v>
      </c>
      <c r="J150" s="1940">
        <v>945526.25999999989</v>
      </c>
      <c r="K150" s="1508">
        <v>72.7</v>
      </c>
      <c r="L150" s="1940">
        <v>989873.58</v>
      </c>
      <c r="M150" s="1508">
        <v>82</v>
      </c>
      <c r="N150" s="1940">
        <v>1035751.22</v>
      </c>
      <c r="O150" s="1508">
        <v>91.2</v>
      </c>
    </row>
    <row r="151" spans="1:15" ht="17.25" thickTop="1" thickBot="1" x14ac:dyDescent="0.3">
      <c r="A151" s="1434" t="s">
        <v>1461</v>
      </c>
      <c r="B151" s="1941">
        <v>889544.56</v>
      </c>
      <c r="C151" s="1507">
        <v>66.099999999999994</v>
      </c>
      <c r="D151" s="1941">
        <v>932972.56</v>
      </c>
      <c r="E151" s="1507">
        <v>74.5</v>
      </c>
      <c r="F151" s="1941">
        <v>977890.46</v>
      </c>
      <c r="G151" s="1507">
        <v>82.9</v>
      </c>
      <c r="H151" s="1438"/>
      <c r="I151" s="1434" t="s">
        <v>1462</v>
      </c>
      <c r="J151" s="1941">
        <v>968267.68</v>
      </c>
      <c r="K151" s="1507">
        <v>74.7</v>
      </c>
      <c r="L151" s="1941">
        <v>1013534.32</v>
      </c>
      <c r="M151" s="1507">
        <v>84.3</v>
      </c>
      <c r="N151" s="1941">
        <v>1060333.1599999999</v>
      </c>
      <c r="O151" s="1507">
        <v>93.8</v>
      </c>
    </row>
    <row r="152" spans="1:15" ht="17.25" thickTop="1" thickBot="1" x14ac:dyDescent="0.3">
      <c r="A152" s="1938" t="s">
        <v>1463</v>
      </c>
      <c r="B152" s="1940">
        <v>910956.82</v>
      </c>
      <c r="C152" s="1508">
        <v>67.900000000000006</v>
      </c>
      <c r="D152" s="1940">
        <v>955306.0199999999</v>
      </c>
      <c r="E152" s="1508">
        <v>76.599999999999994</v>
      </c>
      <c r="F152" s="1940">
        <v>1001140.42</v>
      </c>
      <c r="G152" s="1508">
        <v>85.3</v>
      </c>
      <c r="H152" s="1438"/>
      <c r="I152" s="1938" t="s">
        <v>1464</v>
      </c>
      <c r="J152" s="1940">
        <v>991008.15999999992</v>
      </c>
      <c r="K152" s="1508">
        <v>76.8</v>
      </c>
      <c r="L152" s="1940">
        <v>1037195.9999999999</v>
      </c>
      <c r="M152" s="1508">
        <v>86.5</v>
      </c>
      <c r="N152" s="1940">
        <v>1084914.1599999999</v>
      </c>
      <c r="O152" s="1508">
        <v>96.3</v>
      </c>
    </row>
    <row r="153" spans="1:15" ht="17.25" thickTop="1" thickBot="1" x14ac:dyDescent="0.3">
      <c r="A153" s="1434" t="s">
        <v>1465</v>
      </c>
      <c r="B153" s="1941">
        <v>932368.1399999999</v>
      </c>
      <c r="C153" s="1507">
        <v>69.8</v>
      </c>
      <c r="D153" s="1941">
        <v>977636.65999999992</v>
      </c>
      <c r="E153" s="1507">
        <v>78.7</v>
      </c>
      <c r="F153" s="1941">
        <v>1024391.32</v>
      </c>
      <c r="G153" s="1507">
        <v>87.6</v>
      </c>
      <c r="H153" s="1438"/>
      <c r="I153" s="1434" t="s">
        <v>1466</v>
      </c>
      <c r="J153" s="1941">
        <v>1013748.6399999999</v>
      </c>
      <c r="K153" s="1507">
        <v>78.8</v>
      </c>
      <c r="L153" s="1941">
        <v>1060854.8599999999</v>
      </c>
      <c r="M153" s="1507">
        <v>88.8</v>
      </c>
      <c r="N153" s="1941">
        <v>1109493.28</v>
      </c>
      <c r="O153" s="1507">
        <v>98.8</v>
      </c>
    </row>
    <row r="154" spans="1:15" ht="17.25" thickTop="1" thickBot="1" x14ac:dyDescent="0.3">
      <c r="A154" s="1938" t="s">
        <v>1467</v>
      </c>
      <c r="B154" s="1940">
        <v>953155.3</v>
      </c>
      <c r="C154" s="1508">
        <v>71.599999999999994</v>
      </c>
      <c r="D154" s="1940">
        <v>999968.24</v>
      </c>
      <c r="E154" s="1508">
        <v>80.7</v>
      </c>
      <c r="F154" s="1940">
        <v>1047639.3999999999</v>
      </c>
      <c r="G154" s="1508">
        <v>89.9</v>
      </c>
      <c r="H154" s="1438"/>
      <c r="I154" s="1455"/>
      <c r="J154" s="1456">
        <v>0</v>
      </c>
      <c r="K154" s="1455"/>
      <c r="L154" s="1456">
        <v>0</v>
      </c>
      <c r="M154" s="1455"/>
      <c r="N154" s="1456">
        <v>0</v>
      </c>
      <c r="O154" s="1455"/>
    </row>
    <row r="155" spans="1:15" ht="17.25" thickTop="1" thickBot="1" x14ac:dyDescent="0.3">
      <c r="A155" s="1499"/>
      <c r="B155" s="1457">
        <v>0</v>
      </c>
      <c r="C155" s="1500"/>
      <c r="D155" s="1510">
        <v>0</v>
      </c>
      <c r="E155" s="1502"/>
      <c r="F155" s="1457">
        <v>0</v>
      </c>
      <c r="G155" s="1500"/>
      <c r="H155" s="1438"/>
      <c r="I155" s="1505"/>
      <c r="J155" s="1437">
        <v>0</v>
      </c>
      <c r="K155" s="1447"/>
      <c r="L155" s="1437">
        <v>0</v>
      </c>
      <c r="M155" s="1447"/>
      <c r="N155" s="1437">
        <v>0</v>
      </c>
      <c r="O155" s="1447"/>
    </row>
    <row r="156" spans="1:15" ht="17.25" thickTop="1" thickBot="1" x14ac:dyDescent="0.3">
      <c r="A156" s="1434" t="s">
        <v>1468</v>
      </c>
      <c r="B156" s="1941">
        <v>423807.46</v>
      </c>
      <c r="C156" s="1465">
        <v>26.4</v>
      </c>
      <c r="D156" s="1941">
        <v>447001.96</v>
      </c>
      <c r="E156" s="1465">
        <v>29.8</v>
      </c>
      <c r="F156" s="1941">
        <v>471728.66</v>
      </c>
      <c r="G156" s="1465">
        <v>33.200000000000003</v>
      </c>
      <c r="H156" s="1438"/>
      <c r="I156" s="1434" t="s">
        <v>1469</v>
      </c>
      <c r="J156" s="1941">
        <v>473283.42</v>
      </c>
      <c r="K156" s="1465">
        <v>31</v>
      </c>
      <c r="L156" s="1941">
        <v>498320.31999999995</v>
      </c>
      <c r="M156" s="1465">
        <v>35</v>
      </c>
      <c r="N156" s="1941">
        <v>524884.72</v>
      </c>
      <c r="O156" s="1465">
        <v>38.9</v>
      </c>
    </row>
    <row r="157" spans="1:15" ht="17.25" thickTop="1" thickBot="1" x14ac:dyDescent="0.3">
      <c r="A157" s="1938" t="s">
        <v>1470</v>
      </c>
      <c r="B157" s="1940">
        <v>447877.1</v>
      </c>
      <c r="C157" s="1466">
        <v>28.6</v>
      </c>
      <c r="D157" s="1940">
        <v>471995.62</v>
      </c>
      <c r="E157" s="1466">
        <v>32.299999999999997</v>
      </c>
      <c r="F157" s="1940">
        <v>497642.57999999996</v>
      </c>
      <c r="G157" s="1466">
        <v>35.9</v>
      </c>
      <c r="H157" s="1438"/>
      <c r="I157" s="1938" t="s">
        <v>1471</v>
      </c>
      <c r="J157" s="1940">
        <v>498688.8</v>
      </c>
      <c r="K157" s="1466">
        <v>33.4</v>
      </c>
      <c r="L157" s="1940">
        <v>524643.14</v>
      </c>
      <c r="M157" s="1466">
        <v>37.700000000000003</v>
      </c>
      <c r="N157" s="1940">
        <v>552126.86</v>
      </c>
      <c r="O157" s="1466">
        <v>41.9</v>
      </c>
    </row>
    <row r="158" spans="1:15" ht="17.25" thickTop="1" thickBot="1" x14ac:dyDescent="0.3">
      <c r="A158" s="1434" t="s">
        <v>1472</v>
      </c>
      <c r="B158" s="1941">
        <v>471952.37999999995</v>
      </c>
      <c r="C158" s="1465">
        <v>30.8</v>
      </c>
      <c r="D158" s="1941">
        <v>496987.4</v>
      </c>
      <c r="E158" s="1465">
        <v>34.799999999999997</v>
      </c>
      <c r="F158" s="1941">
        <v>523552.74</v>
      </c>
      <c r="G158" s="1465">
        <v>38.700000000000003</v>
      </c>
      <c r="H158" s="1438"/>
      <c r="I158" s="1434" t="s">
        <v>1473</v>
      </c>
      <c r="J158" s="1941">
        <v>524094.18</v>
      </c>
      <c r="K158" s="1465">
        <v>35.799999999999997</v>
      </c>
      <c r="L158" s="1941">
        <v>550969.72</v>
      </c>
      <c r="M158" s="1465">
        <v>40.4</v>
      </c>
      <c r="N158" s="1941">
        <v>579372.76</v>
      </c>
      <c r="O158" s="1465">
        <v>44.9</v>
      </c>
    </row>
    <row r="159" spans="1:15" ht="17.25" thickTop="1" thickBot="1" x14ac:dyDescent="0.3">
      <c r="A159" s="1938" t="s">
        <v>1474</v>
      </c>
      <c r="B159" s="1940">
        <v>496026.72</v>
      </c>
      <c r="C159" s="1466">
        <v>33.1</v>
      </c>
      <c r="D159" s="1940">
        <v>521981.99999999994</v>
      </c>
      <c r="E159" s="1466">
        <v>37.299999999999997</v>
      </c>
      <c r="F159" s="1940">
        <v>549467.6</v>
      </c>
      <c r="G159" s="1466">
        <v>41.5</v>
      </c>
      <c r="H159" s="1438"/>
      <c r="I159" s="1938" t="s">
        <v>1475</v>
      </c>
      <c r="J159" s="1940">
        <v>549499.55999999994</v>
      </c>
      <c r="K159" s="1466">
        <v>38.200000000000003</v>
      </c>
      <c r="L159" s="1940">
        <v>577292.53999999992</v>
      </c>
      <c r="M159" s="1466">
        <v>43.1</v>
      </c>
      <c r="N159" s="1940">
        <v>606614.9</v>
      </c>
      <c r="O159" s="1466">
        <v>47.9</v>
      </c>
    </row>
    <row r="160" spans="1:15" ht="17.25" thickTop="1" thickBot="1" x14ac:dyDescent="0.3">
      <c r="A160" s="1434" t="s">
        <v>1476</v>
      </c>
      <c r="B160" s="1941">
        <v>520100.12</v>
      </c>
      <c r="C160" s="1465">
        <v>35.299999999999997</v>
      </c>
      <c r="D160" s="1941">
        <v>546975.65999999992</v>
      </c>
      <c r="E160" s="1465">
        <v>39.700000000000003</v>
      </c>
      <c r="F160" s="1941">
        <v>575376.81999999995</v>
      </c>
      <c r="G160" s="1465">
        <v>44.2</v>
      </c>
      <c r="H160" s="1438"/>
      <c r="I160" s="1434" t="s">
        <v>1477</v>
      </c>
      <c r="J160" s="1941">
        <v>574904.93999999994</v>
      </c>
      <c r="K160" s="1507">
        <v>40.6</v>
      </c>
      <c r="L160" s="1941">
        <v>603617.24</v>
      </c>
      <c r="M160" s="1507">
        <v>45.8</v>
      </c>
      <c r="N160" s="1941">
        <v>632129.31999999995</v>
      </c>
      <c r="O160" s="1507">
        <v>50.9</v>
      </c>
    </row>
    <row r="161" spans="1:15" ht="17.25" thickTop="1" thickBot="1" x14ac:dyDescent="0.3">
      <c r="A161" s="1938" t="s">
        <v>1478</v>
      </c>
      <c r="B161" s="1940">
        <v>544175.4</v>
      </c>
      <c r="C161" s="1466">
        <v>37.5</v>
      </c>
      <c r="D161" s="1940">
        <v>571967.43999999994</v>
      </c>
      <c r="E161" s="1466">
        <v>42.2</v>
      </c>
      <c r="F161" s="1940">
        <v>601290.74</v>
      </c>
      <c r="G161" s="1466">
        <v>47</v>
      </c>
      <c r="H161" s="1438"/>
      <c r="I161" s="1938" t="s">
        <v>1479</v>
      </c>
      <c r="J161" s="1940">
        <v>600310.31999999995</v>
      </c>
      <c r="K161" s="1508">
        <v>43</v>
      </c>
      <c r="L161" s="1940">
        <v>629941.93999999994</v>
      </c>
      <c r="M161" s="1508">
        <v>48.4</v>
      </c>
      <c r="N161" s="1940">
        <v>661102</v>
      </c>
      <c r="O161" s="1508">
        <v>53.9</v>
      </c>
    </row>
    <row r="162" spans="1:15" ht="17.25" thickTop="1" thickBot="1" x14ac:dyDescent="0.3">
      <c r="A162" s="1434" t="s">
        <v>1480</v>
      </c>
      <c r="B162" s="1941">
        <v>568247.86</v>
      </c>
      <c r="C162" s="1507">
        <v>39.700000000000003</v>
      </c>
      <c r="D162" s="1941">
        <v>596961.1</v>
      </c>
      <c r="E162" s="1507">
        <v>44.7</v>
      </c>
      <c r="F162" s="1941">
        <v>627202.77999999991</v>
      </c>
      <c r="G162" s="1507">
        <v>49.8</v>
      </c>
      <c r="H162" s="1438"/>
      <c r="I162" s="1434" t="s">
        <v>1481</v>
      </c>
      <c r="J162" s="1941">
        <v>625715.69999999995</v>
      </c>
      <c r="K162" s="1507">
        <v>45.4</v>
      </c>
      <c r="L162" s="1941">
        <v>656266.64</v>
      </c>
      <c r="M162" s="1507">
        <v>51.1</v>
      </c>
      <c r="N162" s="1941">
        <v>688344.14</v>
      </c>
      <c r="O162" s="1507">
        <v>56.9</v>
      </c>
    </row>
    <row r="163" spans="1:15" ht="17.25" thickTop="1" thickBot="1" x14ac:dyDescent="0.3">
      <c r="A163" s="1938" t="s">
        <v>1482</v>
      </c>
      <c r="B163" s="1940">
        <v>592321.26</v>
      </c>
      <c r="C163" s="1508">
        <v>41.9</v>
      </c>
      <c r="D163" s="1940">
        <v>621955.69999999995</v>
      </c>
      <c r="E163" s="1508">
        <v>47.2</v>
      </c>
      <c r="F163" s="1940">
        <v>653115.76</v>
      </c>
      <c r="G163" s="1508">
        <v>51.6</v>
      </c>
      <c r="H163" s="1438"/>
      <c r="I163" s="1938" t="s">
        <v>1483</v>
      </c>
      <c r="J163" s="1940">
        <v>651122.02</v>
      </c>
      <c r="K163" s="1508">
        <v>47.7</v>
      </c>
      <c r="L163" s="1940">
        <v>682591.34</v>
      </c>
      <c r="M163" s="1508">
        <v>53.8</v>
      </c>
      <c r="N163" s="1940">
        <v>715589.1</v>
      </c>
      <c r="O163" s="1508">
        <v>59.9</v>
      </c>
    </row>
    <row r="164" spans="1:15" ht="17.25" thickTop="1" thickBot="1" x14ac:dyDescent="0.3">
      <c r="A164" s="1434" t="s">
        <v>1484</v>
      </c>
      <c r="B164" s="1941">
        <v>616395.6</v>
      </c>
      <c r="C164" s="1507">
        <v>44.1</v>
      </c>
      <c r="D164" s="1941">
        <v>646949.36</v>
      </c>
      <c r="E164" s="1507">
        <v>49.7</v>
      </c>
      <c r="F164" s="1941">
        <v>679029.68</v>
      </c>
      <c r="G164" s="1507">
        <v>55.3</v>
      </c>
      <c r="H164" s="1438"/>
      <c r="I164" s="1434" t="s">
        <v>1485</v>
      </c>
      <c r="J164" s="1941">
        <v>676525.52</v>
      </c>
      <c r="K164" s="1507">
        <v>50.1</v>
      </c>
      <c r="L164" s="1941">
        <v>708916.98</v>
      </c>
      <c r="M164" s="1507">
        <v>56.5</v>
      </c>
      <c r="N164" s="1941">
        <v>742831.24</v>
      </c>
      <c r="O164" s="1507">
        <v>62.9</v>
      </c>
    </row>
    <row r="165" spans="1:15" ht="17.25" thickTop="1" thickBot="1" x14ac:dyDescent="0.3">
      <c r="A165" s="1938" t="s">
        <v>1486</v>
      </c>
      <c r="B165" s="1940">
        <v>640469.93999999994</v>
      </c>
      <c r="C165" s="1508">
        <v>46.3</v>
      </c>
      <c r="D165" s="1940">
        <v>671943.02</v>
      </c>
      <c r="E165" s="1508">
        <v>52.2</v>
      </c>
      <c r="F165" s="1940">
        <v>704942.65999999992</v>
      </c>
      <c r="G165" s="1508">
        <v>58.1</v>
      </c>
      <c r="H165" s="1438"/>
      <c r="I165" s="1938" t="s">
        <v>1487</v>
      </c>
      <c r="J165" s="1940">
        <v>701931.84</v>
      </c>
      <c r="K165" s="1508">
        <v>52.5</v>
      </c>
      <c r="L165" s="1940">
        <v>735241.68</v>
      </c>
      <c r="M165" s="1508">
        <v>59.2</v>
      </c>
      <c r="N165" s="1940">
        <v>770073.38</v>
      </c>
      <c r="O165" s="1508">
        <v>65.900000000000006</v>
      </c>
    </row>
    <row r="166" spans="1:15" ht="17.25" thickTop="1" thickBot="1" x14ac:dyDescent="0.3">
      <c r="A166" s="1434" t="s">
        <v>1488</v>
      </c>
      <c r="B166" s="1941">
        <v>664545.22</v>
      </c>
      <c r="C166" s="1507">
        <v>48.5</v>
      </c>
      <c r="D166" s="1941">
        <v>696936.68</v>
      </c>
      <c r="E166" s="1507">
        <v>54.7</v>
      </c>
      <c r="F166" s="1941">
        <v>730855.64</v>
      </c>
      <c r="G166" s="1507">
        <v>60.8</v>
      </c>
      <c r="H166" s="1438"/>
      <c r="I166" s="1434" t="s">
        <v>1489</v>
      </c>
      <c r="J166" s="1941">
        <v>727337.22</v>
      </c>
      <c r="K166" s="1507">
        <v>54.9</v>
      </c>
      <c r="L166" s="1941">
        <v>761567.32</v>
      </c>
      <c r="M166" s="1507">
        <v>61.9</v>
      </c>
      <c r="N166" s="1941">
        <v>797316.46</v>
      </c>
      <c r="O166" s="1507">
        <v>68.900000000000006</v>
      </c>
    </row>
    <row r="167" spans="1:15" ht="17.25" thickTop="1" thickBot="1" x14ac:dyDescent="0.3">
      <c r="A167" s="1938" t="s">
        <v>1490</v>
      </c>
      <c r="B167" s="1940">
        <v>688619.56</v>
      </c>
      <c r="C167" s="1508">
        <v>50.7</v>
      </c>
      <c r="D167" s="1940">
        <v>721931.27999999991</v>
      </c>
      <c r="E167" s="1508">
        <v>57.1</v>
      </c>
      <c r="F167" s="1940">
        <v>756770.5</v>
      </c>
      <c r="G167" s="1508">
        <v>63.6</v>
      </c>
      <c r="H167" s="1438"/>
      <c r="I167" s="1938" t="s">
        <v>1491</v>
      </c>
      <c r="J167" s="1940">
        <v>752743.53999999992</v>
      </c>
      <c r="K167" s="1508">
        <v>57.3</v>
      </c>
      <c r="L167" s="1940">
        <v>787892.96</v>
      </c>
      <c r="M167" s="1508">
        <v>64.599999999999994</v>
      </c>
      <c r="N167" s="1940">
        <v>824558.6</v>
      </c>
      <c r="O167" s="1508">
        <v>71.900000000000006</v>
      </c>
    </row>
    <row r="168" spans="1:15" ht="17.25" thickTop="1" thickBot="1" x14ac:dyDescent="0.3">
      <c r="A168" s="1434" t="s">
        <v>1492</v>
      </c>
      <c r="B168" s="1941">
        <v>712692.0199999999</v>
      </c>
      <c r="C168" s="1507">
        <v>52.9</v>
      </c>
      <c r="D168" s="1941">
        <v>746924.94</v>
      </c>
      <c r="E168" s="1507">
        <v>59.6</v>
      </c>
      <c r="F168" s="1941">
        <v>782684.42</v>
      </c>
      <c r="G168" s="1507">
        <v>66.400000000000006</v>
      </c>
      <c r="H168" s="1438"/>
      <c r="I168" s="1434" t="s">
        <v>1493</v>
      </c>
      <c r="J168" s="1941">
        <v>778147.98</v>
      </c>
      <c r="K168" s="1507">
        <v>59.7</v>
      </c>
      <c r="L168" s="1941">
        <v>814217.65999999992</v>
      </c>
      <c r="M168" s="1507">
        <v>67.3</v>
      </c>
      <c r="N168" s="1941">
        <v>851800.74</v>
      </c>
      <c r="O168" s="1507">
        <v>74.900000000000006</v>
      </c>
    </row>
    <row r="169" spans="1:15" ht="17.25" thickTop="1" thickBot="1" x14ac:dyDescent="0.3">
      <c r="A169" s="1938" t="s">
        <v>1494</v>
      </c>
      <c r="B169" s="1940">
        <v>736767.3</v>
      </c>
      <c r="C169" s="1508">
        <v>55.1</v>
      </c>
      <c r="D169" s="1940">
        <v>771919.53999999992</v>
      </c>
      <c r="E169" s="1508">
        <v>62.1</v>
      </c>
      <c r="F169" s="1940">
        <v>808598.34</v>
      </c>
      <c r="G169" s="1508">
        <v>69.099999999999994</v>
      </c>
      <c r="H169" s="1438"/>
      <c r="I169" s="1938" t="s">
        <v>1495</v>
      </c>
      <c r="J169" s="1940">
        <v>803553.36</v>
      </c>
      <c r="K169" s="1508">
        <v>62.1</v>
      </c>
      <c r="L169" s="1940">
        <v>840542.36</v>
      </c>
      <c r="M169" s="1508">
        <v>70</v>
      </c>
      <c r="N169" s="1940">
        <v>879043.82</v>
      </c>
      <c r="O169" s="1508">
        <v>77.900000000000006</v>
      </c>
    </row>
    <row r="170" spans="1:15" ht="17.25" thickTop="1" thickBot="1" x14ac:dyDescent="0.3">
      <c r="A170" s="1434" t="s">
        <v>1496</v>
      </c>
      <c r="B170" s="1941">
        <v>760841.64</v>
      </c>
      <c r="C170" s="1507">
        <v>57.3</v>
      </c>
      <c r="D170" s="1941">
        <v>796912.26</v>
      </c>
      <c r="E170" s="1507">
        <v>64.599999999999994</v>
      </c>
      <c r="F170" s="1941">
        <v>834512.26</v>
      </c>
      <c r="G170" s="1507">
        <v>71.900000000000006</v>
      </c>
      <c r="H170" s="1438"/>
      <c r="I170" s="1434" t="s">
        <v>1497</v>
      </c>
      <c r="J170" s="1941">
        <v>828958.74</v>
      </c>
      <c r="K170" s="1507">
        <v>64.400000000000006</v>
      </c>
      <c r="L170" s="1941">
        <v>866867.06</v>
      </c>
      <c r="M170" s="1507">
        <v>72.7</v>
      </c>
      <c r="N170" s="1941">
        <v>906286.89999999991</v>
      </c>
      <c r="O170" s="1507">
        <v>80.900000000000006</v>
      </c>
    </row>
    <row r="171" spans="1:15" ht="17.25" thickTop="1" thickBot="1" x14ac:dyDescent="0.3">
      <c r="A171" s="1938" t="s">
        <v>1498</v>
      </c>
      <c r="B171" s="1940">
        <v>784915.98</v>
      </c>
      <c r="C171" s="1508">
        <v>59.5</v>
      </c>
      <c r="D171" s="1940">
        <v>821905.92000000004</v>
      </c>
      <c r="E171" s="1508">
        <v>67.099999999999994</v>
      </c>
      <c r="F171" s="1940">
        <v>860425.24</v>
      </c>
      <c r="G171" s="1508">
        <v>74.7</v>
      </c>
      <c r="H171" s="1438"/>
      <c r="I171" s="1938" t="s">
        <v>1499</v>
      </c>
      <c r="J171" s="1940">
        <v>854364.12</v>
      </c>
      <c r="K171" s="1508">
        <v>66.8</v>
      </c>
      <c r="L171" s="1940">
        <v>893193.6399999999</v>
      </c>
      <c r="M171" s="1508">
        <v>75.400000000000006</v>
      </c>
      <c r="N171" s="1940">
        <v>933529.03999999992</v>
      </c>
      <c r="O171" s="1508">
        <v>83.9</v>
      </c>
    </row>
    <row r="172" spans="1:15" ht="17.25" thickTop="1" thickBot="1" x14ac:dyDescent="0.3">
      <c r="A172" s="1434" t="s">
        <v>1500</v>
      </c>
      <c r="B172" s="1941">
        <v>808990.32</v>
      </c>
      <c r="C172" s="1507">
        <v>61.7</v>
      </c>
      <c r="D172" s="1941">
        <v>846901.46</v>
      </c>
      <c r="E172" s="1507">
        <v>69.599999999999994</v>
      </c>
      <c r="F172" s="1941">
        <v>886340.1</v>
      </c>
      <c r="G172" s="1507">
        <v>77.400000000000006</v>
      </c>
      <c r="H172" s="1438"/>
      <c r="I172" s="1434" t="s">
        <v>1501</v>
      </c>
      <c r="J172" s="1941">
        <v>879769.5</v>
      </c>
      <c r="K172" s="1507">
        <v>69.2</v>
      </c>
      <c r="L172" s="1941">
        <v>919518.34</v>
      </c>
      <c r="M172" s="1507">
        <v>78</v>
      </c>
      <c r="N172" s="1941">
        <v>960772.12</v>
      </c>
      <c r="O172" s="1507">
        <v>86.9</v>
      </c>
    </row>
    <row r="173" spans="1:15" ht="17.25" thickTop="1" thickBot="1" x14ac:dyDescent="0.3">
      <c r="A173" s="1938" t="s">
        <v>1502</v>
      </c>
      <c r="B173" s="1940">
        <v>833063.72</v>
      </c>
      <c r="C173" s="1508">
        <v>63.9</v>
      </c>
      <c r="D173" s="1940">
        <v>871895.12</v>
      </c>
      <c r="E173" s="1508">
        <v>72</v>
      </c>
      <c r="F173" s="1940">
        <v>912253.08</v>
      </c>
      <c r="G173" s="1508">
        <v>80.2</v>
      </c>
      <c r="H173" s="1438"/>
      <c r="I173" s="1938" t="s">
        <v>1503</v>
      </c>
      <c r="J173" s="1940">
        <v>905174.88</v>
      </c>
      <c r="K173" s="1508">
        <v>71.599999999999994</v>
      </c>
      <c r="L173" s="1940">
        <v>945843.03999999992</v>
      </c>
      <c r="M173" s="1508">
        <v>80.7</v>
      </c>
      <c r="N173" s="1940">
        <v>988015.2</v>
      </c>
      <c r="O173" s="1508">
        <v>89.9</v>
      </c>
    </row>
    <row r="174" spans="1:15" ht="17.25" thickTop="1" thickBot="1" x14ac:dyDescent="0.3">
      <c r="A174" s="1434" t="s">
        <v>1504</v>
      </c>
      <c r="B174" s="1941">
        <v>857138.06</v>
      </c>
      <c r="C174" s="1507">
        <v>66.099999999999994</v>
      </c>
      <c r="D174" s="1941">
        <v>896889.72</v>
      </c>
      <c r="E174" s="1507">
        <v>74.5</v>
      </c>
      <c r="F174" s="1941">
        <v>938167</v>
      </c>
      <c r="G174" s="1507">
        <v>82.9</v>
      </c>
      <c r="H174" s="1438"/>
      <c r="I174" s="1434" t="s">
        <v>1505</v>
      </c>
      <c r="J174" s="1941">
        <v>930580.25999999989</v>
      </c>
      <c r="K174" s="1507">
        <v>74</v>
      </c>
      <c r="L174" s="1941">
        <v>972168.68</v>
      </c>
      <c r="M174" s="1507">
        <v>83.4</v>
      </c>
      <c r="N174" s="1941">
        <v>1015257.34</v>
      </c>
      <c r="O174" s="1507">
        <v>92.9</v>
      </c>
    </row>
    <row r="175" spans="1:15" ht="17.25" thickTop="1" thickBot="1" x14ac:dyDescent="0.3">
      <c r="A175" s="1938" t="s">
        <v>1506</v>
      </c>
      <c r="B175" s="1940">
        <v>881213.34</v>
      </c>
      <c r="C175" s="1508">
        <v>68.3</v>
      </c>
      <c r="D175" s="1940">
        <v>921882.44</v>
      </c>
      <c r="E175" s="1508">
        <v>77</v>
      </c>
      <c r="F175" s="1940">
        <v>964080.92</v>
      </c>
      <c r="G175" s="1508">
        <v>85.7</v>
      </c>
      <c r="H175" s="1438"/>
      <c r="I175" s="1938" t="s">
        <v>1507</v>
      </c>
      <c r="J175" s="1940">
        <v>955985.6399999999</v>
      </c>
      <c r="K175" s="1508">
        <v>76.400000000000006</v>
      </c>
      <c r="L175" s="1940">
        <v>998494.32</v>
      </c>
      <c r="M175" s="1508">
        <v>86.1</v>
      </c>
      <c r="N175" s="1940">
        <v>1042500.42</v>
      </c>
      <c r="O175" s="1508">
        <v>95.9</v>
      </c>
    </row>
    <row r="176" spans="1:15" ht="17.25" thickTop="1" thickBot="1" x14ac:dyDescent="0.3">
      <c r="A176" s="1434" t="s">
        <v>1508</v>
      </c>
      <c r="B176" s="1941">
        <v>905287.68000000005</v>
      </c>
      <c r="C176" s="1507">
        <v>70.5</v>
      </c>
      <c r="D176" s="1941">
        <v>946877.98</v>
      </c>
      <c r="E176" s="1507">
        <v>79.5</v>
      </c>
      <c r="F176" s="1941">
        <v>989993.89999999991</v>
      </c>
      <c r="G176" s="1507">
        <v>88.5</v>
      </c>
      <c r="H176" s="1438"/>
      <c r="I176" s="1434" t="s">
        <v>1509</v>
      </c>
      <c r="J176" s="1941">
        <v>981391.0199999999</v>
      </c>
      <c r="K176" s="1507">
        <v>78.8</v>
      </c>
      <c r="L176" s="1941">
        <v>1024819.0199999999</v>
      </c>
      <c r="M176" s="1507">
        <v>88.8</v>
      </c>
      <c r="N176" s="1941">
        <v>1069743.5</v>
      </c>
      <c r="O176" s="1507">
        <v>98.8</v>
      </c>
    </row>
    <row r="177" spans="1:15" ht="17.25" thickTop="1" thickBot="1" x14ac:dyDescent="0.3">
      <c r="A177" s="1938" t="s">
        <v>1510</v>
      </c>
      <c r="B177" s="1940">
        <v>929361.08</v>
      </c>
      <c r="C177" s="1508">
        <v>72.7</v>
      </c>
      <c r="D177" s="1940">
        <v>971871.6399999999</v>
      </c>
      <c r="E177" s="1508">
        <v>82</v>
      </c>
      <c r="F177" s="1940">
        <v>1015907.82</v>
      </c>
      <c r="G177" s="1508">
        <v>91.2</v>
      </c>
      <c r="H177" s="1438"/>
      <c r="I177" s="1938" t="s">
        <v>1511</v>
      </c>
      <c r="J177" s="1940">
        <v>1006796.3999999999</v>
      </c>
      <c r="K177" s="1508">
        <v>81.2</v>
      </c>
      <c r="L177" s="1940">
        <v>1051143.72</v>
      </c>
      <c r="M177" s="1508">
        <v>91.5</v>
      </c>
      <c r="N177" s="1940">
        <v>1096985.6399999999</v>
      </c>
      <c r="O177" s="1508">
        <v>101.8</v>
      </c>
    </row>
    <row r="178" spans="1:15" ht="16.5" thickTop="1" thickBot="1" x14ac:dyDescent="0.3">
      <c r="A178" s="1434" t="s">
        <v>1512</v>
      </c>
      <c r="B178" s="1941">
        <v>953436.36</v>
      </c>
      <c r="C178" s="1507">
        <v>74.900000000000006</v>
      </c>
      <c r="D178" s="1941">
        <v>996865.3</v>
      </c>
      <c r="E178" s="1507">
        <v>84.5</v>
      </c>
      <c r="F178" s="1941">
        <v>1041821.74</v>
      </c>
      <c r="G178" s="1507">
        <v>94</v>
      </c>
      <c r="H178" s="1458"/>
      <c r="I178" s="1434" t="s">
        <v>1513</v>
      </c>
      <c r="J178" s="1941">
        <v>1032202.72</v>
      </c>
      <c r="K178" s="1507">
        <v>83.5</v>
      </c>
      <c r="L178" s="1941">
        <v>1077469.3599999999</v>
      </c>
      <c r="M178" s="1507">
        <v>94.2</v>
      </c>
      <c r="N178" s="1941">
        <v>1124228.72</v>
      </c>
      <c r="O178" s="1507">
        <v>104.8</v>
      </c>
    </row>
    <row r="179" spans="1:15" ht="16.5" thickTop="1" thickBot="1" x14ac:dyDescent="0.3">
      <c r="A179" s="1938" t="s">
        <v>1514</v>
      </c>
      <c r="B179" s="1940">
        <v>977510.7</v>
      </c>
      <c r="C179" s="1508">
        <v>77.099999999999994</v>
      </c>
      <c r="D179" s="1940">
        <v>1021858.96</v>
      </c>
      <c r="E179" s="1508">
        <v>86.9</v>
      </c>
      <c r="F179" s="1940">
        <v>1067734.72</v>
      </c>
      <c r="G179" s="1508">
        <v>96.8</v>
      </c>
      <c r="H179" s="1458"/>
      <c r="I179" s="1938" t="s">
        <v>1515</v>
      </c>
      <c r="J179" s="1940">
        <v>1057608.0999999999</v>
      </c>
      <c r="K179" s="1508">
        <v>85.9</v>
      </c>
      <c r="L179" s="1940">
        <v>1103794.0599999998</v>
      </c>
      <c r="M179" s="1508">
        <v>96.9</v>
      </c>
      <c r="N179" s="1940">
        <v>1151469.92</v>
      </c>
      <c r="O179" s="1508">
        <v>107.8</v>
      </c>
    </row>
    <row r="180" spans="1:15" ht="17.25" thickTop="1" thickBot="1" x14ac:dyDescent="0.3">
      <c r="A180" s="1434" t="s">
        <v>1516</v>
      </c>
      <c r="B180" s="1941">
        <v>1001584.1</v>
      </c>
      <c r="C180" s="1507">
        <v>79.3</v>
      </c>
      <c r="D180" s="1941">
        <v>1046853.56</v>
      </c>
      <c r="E180" s="1507">
        <v>89.4</v>
      </c>
      <c r="F180" s="1941">
        <v>1093649.5799999998</v>
      </c>
      <c r="G180" s="1507">
        <v>99.5</v>
      </c>
      <c r="H180" s="1438"/>
      <c r="I180" s="1434" t="s">
        <v>1517</v>
      </c>
      <c r="J180" s="1941">
        <v>1083012.54</v>
      </c>
      <c r="K180" s="1507">
        <v>88.3</v>
      </c>
      <c r="L180" s="1941">
        <v>1130118.76</v>
      </c>
      <c r="M180" s="1507">
        <v>99.6</v>
      </c>
      <c r="N180" s="1941">
        <v>1178713</v>
      </c>
      <c r="O180" s="1507">
        <v>110.8</v>
      </c>
    </row>
    <row r="181" spans="1:15" ht="17.25" thickTop="1" thickBot="1" x14ac:dyDescent="0.3">
      <c r="A181" s="1938" t="s">
        <v>1518</v>
      </c>
      <c r="B181" s="1940">
        <v>1025659.3799999999</v>
      </c>
      <c r="C181" s="1508">
        <v>81.5</v>
      </c>
      <c r="D181" s="1940">
        <v>1071847.22</v>
      </c>
      <c r="E181" s="1508">
        <v>91.9</v>
      </c>
      <c r="F181" s="1940">
        <v>1119563.5</v>
      </c>
      <c r="G181" s="1508">
        <v>102.3</v>
      </c>
      <c r="H181" s="1438"/>
      <c r="I181" s="1938" t="s">
        <v>1519</v>
      </c>
      <c r="J181" s="1940">
        <v>1108417.92</v>
      </c>
      <c r="K181" s="1508">
        <v>90.7</v>
      </c>
      <c r="L181" s="1940">
        <v>1156444.3999999999</v>
      </c>
      <c r="M181" s="1508">
        <v>102.3</v>
      </c>
      <c r="N181" s="1940">
        <v>1205957.02</v>
      </c>
      <c r="O181" s="1508">
        <v>113.8</v>
      </c>
    </row>
    <row r="182" spans="1:15" ht="17.25" thickTop="1" thickBot="1" x14ac:dyDescent="0.3">
      <c r="A182" s="1434" t="s">
        <v>1520</v>
      </c>
      <c r="B182" s="1941">
        <v>1049731.8399999999</v>
      </c>
      <c r="C182" s="1507">
        <v>83.7</v>
      </c>
      <c r="D182" s="1941">
        <v>1096840.8799999999</v>
      </c>
      <c r="E182" s="1507">
        <v>94.4</v>
      </c>
      <c r="F182" s="1941">
        <v>1145477.42</v>
      </c>
      <c r="G182" s="1507">
        <v>105.1</v>
      </c>
      <c r="H182" s="1438"/>
      <c r="I182" s="1434" t="s">
        <v>1521</v>
      </c>
      <c r="J182" s="1941">
        <v>1133823.3</v>
      </c>
      <c r="K182" s="1507">
        <v>93.1</v>
      </c>
      <c r="L182" s="1941">
        <v>1182769.0999999999</v>
      </c>
      <c r="M182" s="1507">
        <v>105</v>
      </c>
      <c r="N182" s="1941">
        <v>1233199.1599999999</v>
      </c>
      <c r="O182" s="1507">
        <v>116.8</v>
      </c>
    </row>
    <row r="183" spans="1:15" ht="17.25" thickTop="1" thickBot="1" x14ac:dyDescent="0.3">
      <c r="A183" s="1938" t="s">
        <v>1522</v>
      </c>
      <c r="B183" s="1940">
        <v>1073807.1199999999</v>
      </c>
      <c r="C183" s="1508">
        <v>85.9</v>
      </c>
      <c r="D183" s="1940">
        <v>1111906.26</v>
      </c>
      <c r="E183" s="1508">
        <v>96.9</v>
      </c>
      <c r="F183" s="1940">
        <v>1171391.3399999999</v>
      </c>
      <c r="G183" s="1508">
        <v>107.8</v>
      </c>
      <c r="H183" s="1438"/>
      <c r="I183" s="1455"/>
      <c r="J183" s="1456">
        <v>0</v>
      </c>
      <c r="K183" s="1455"/>
      <c r="L183" s="1456">
        <v>0</v>
      </c>
      <c r="M183" s="1455"/>
      <c r="N183" s="1456">
        <v>0</v>
      </c>
      <c r="O183" s="1455"/>
    </row>
    <row r="184" spans="1:15" ht="17.25" thickTop="1" thickBot="1" x14ac:dyDescent="0.3">
      <c r="A184" s="1499"/>
      <c r="B184" s="1457">
        <v>0</v>
      </c>
      <c r="C184" s="1500"/>
      <c r="D184" s="1510">
        <v>0</v>
      </c>
      <c r="E184" s="1502"/>
      <c r="F184" s="1457">
        <v>0</v>
      </c>
      <c r="G184" s="1500"/>
      <c r="H184" s="1438"/>
      <c r="I184" s="1498"/>
      <c r="J184" s="1442">
        <v>0</v>
      </c>
      <c r="K184" s="1447"/>
      <c r="L184" s="1442">
        <v>0</v>
      </c>
      <c r="M184" s="1447"/>
      <c r="N184" s="1442">
        <v>0</v>
      </c>
      <c r="O184" s="1447"/>
    </row>
    <row r="185" spans="1:15" ht="17.25" thickTop="1" thickBot="1" x14ac:dyDescent="0.3">
      <c r="A185" s="1434" t="s">
        <v>1523</v>
      </c>
      <c r="B185" s="1941">
        <v>525426.15999999992</v>
      </c>
      <c r="C185" s="1465">
        <v>36</v>
      </c>
      <c r="D185" s="1941">
        <v>552298.88</v>
      </c>
      <c r="E185" s="1465">
        <v>40.6</v>
      </c>
      <c r="F185" s="1941">
        <v>580703.79999999993</v>
      </c>
      <c r="G185" s="1465">
        <v>45.2</v>
      </c>
      <c r="H185" s="1438"/>
      <c r="I185" s="1434" t="s">
        <v>1524</v>
      </c>
      <c r="J185" s="1941">
        <v>580230.03999999992</v>
      </c>
      <c r="K185" s="1465">
        <v>41.3</v>
      </c>
      <c r="L185" s="1941">
        <v>608943.27999999991</v>
      </c>
      <c r="M185" s="1465">
        <v>46.6</v>
      </c>
      <c r="N185" s="1941">
        <v>639184.02</v>
      </c>
      <c r="O185" s="1465">
        <v>51.8</v>
      </c>
    </row>
    <row r="186" spans="1:15" ht="17.25" thickTop="1" thickBot="1" x14ac:dyDescent="0.3">
      <c r="A186" s="1938" t="s">
        <v>1525</v>
      </c>
      <c r="B186" s="1940">
        <v>552161.64</v>
      </c>
      <c r="C186" s="1466">
        <v>38.6</v>
      </c>
      <c r="D186" s="1940">
        <v>579955.55999999994</v>
      </c>
      <c r="E186" s="1466">
        <v>43.5</v>
      </c>
      <c r="F186" s="1940">
        <v>609276.98</v>
      </c>
      <c r="G186" s="1466">
        <v>48.4</v>
      </c>
      <c r="H186" s="1438"/>
      <c r="I186" s="1938" t="s">
        <v>1526</v>
      </c>
      <c r="J186" s="1940">
        <v>608296.55999999994</v>
      </c>
      <c r="K186" s="1466">
        <v>44.1</v>
      </c>
      <c r="L186" s="1940">
        <v>637929.12</v>
      </c>
      <c r="M186" s="1466">
        <v>49.7</v>
      </c>
      <c r="N186" s="1940">
        <v>669089.17999999993</v>
      </c>
      <c r="O186" s="1466">
        <v>55.3</v>
      </c>
    </row>
    <row r="187" spans="1:15" ht="17.25" thickTop="1" thickBot="1" x14ac:dyDescent="0.3">
      <c r="A187" s="1434" t="s">
        <v>1527</v>
      </c>
      <c r="B187" s="1941">
        <v>578898.05999999994</v>
      </c>
      <c r="C187" s="1465">
        <v>41.1</v>
      </c>
      <c r="D187" s="1941">
        <v>607611.29999999993</v>
      </c>
      <c r="E187" s="1465">
        <v>46.4</v>
      </c>
      <c r="F187" s="1941">
        <v>637852.98</v>
      </c>
      <c r="G187" s="1465">
        <v>51.6</v>
      </c>
      <c r="H187" s="1438"/>
      <c r="I187" s="1434" t="s">
        <v>1528</v>
      </c>
      <c r="J187" s="1941">
        <v>636364.96</v>
      </c>
      <c r="K187" s="1465">
        <v>46.8</v>
      </c>
      <c r="L187" s="1941">
        <v>666915.89999999991</v>
      </c>
      <c r="M187" s="1465">
        <v>52.8</v>
      </c>
      <c r="N187" s="1941">
        <v>698995.27999999991</v>
      </c>
      <c r="O187" s="1465">
        <v>58.8</v>
      </c>
    </row>
    <row r="188" spans="1:15" ht="17.25" thickTop="1" thickBot="1" x14ac:dyDescent="0.3">
      <c r="A188" s="1938" t="s">
        <v>1529</v>
      </c>
      <c r="B188" s="1940">
        <v>605634.48</v>
      </c>
      <c r="C188" s="1466">
        <v>43.7</v>
      </c>
      <c r="D188" s="1940">
        <v>635266.1</v>
      </c>
      <c r="E188" s="1466">
        <v>49.3</v>
      </c>
      <c r="F188" s="1940">
        <v>666427.1</v>
      </c>
      <c r="G188" s="1466">
        <v>54.8</v>
      </c>
      <c r="H188" s="1438"/>
      <c r="I188" s="1938" t="s">
        <v>1530</v>
      </c>
      <c r="J188" s="1940">
        <v>664432.41999999993</v>
      </c>
      <c r="K188" s="1508">
        <v>49.6</v>
      </c>
      <c r="L188" s="1940">
        <v>695900.8</v>
      </c>
      <c r="M188" s="1508">
        <v>55.9</v>
      </c>
      <c r="N188" s="1940">
        <v>728900.44</v>
      </c>
      <c r="O188" s="1508">
        <v>62.2</v>
      </c>
    </row>
    <row r="189" spans="1:15" ht="17.25" thickTop="1" thickBot="1" x14ac:dyDescent="0.3">
      <c r="A189" s="1434" t="s">
        <v>1531</v>
      </c>
      <c r="B189" s="1941">
        <v>632371.84</v>
      </c>
      <c r="C189" s="1465">
        <v>46.3</v>
      </c>
      <c r="D189" s="1941">
        <v>662921.84</v>
      </c>
      <c r="E189" s="1465">
        <v>52.2</v>
      </c>
      <c r="F189" s="1941">
        <v>695003.1</v>
      </c>
      <c r="G189" s="1465">
        <v>58.1</v>
      </c>
      <c r="H189" s="1438"/>
      <c r="I189" s="1434" t="s">
        <v>1532</v>
      </c>
      <c r="J189" s="1941">
        <v>692500.82</v>
      </c>
      <c r="K189" s="1507">
        <v>52.3</v>
      </c>
      <c r="L189" s="1941">
        <v>724886.64</v>
      </c>
      <c r="M189" s="1507">
        <v>59</v>
      </c>
      <c r="N189" s="1941">
        <v>758806.53999999992</v>
      </c>
      <c r="O189" s="1507">
        <v>65.7</v>
      </c>
    </row>
    <row r="190" spans="1:15" ht="17.25" thickTop="1" thickBot="1" x14ac:dyDescent="0.3">
      <c r="A190" s="1938" t="s">
        <v>1533</v>
      </c>
      <c r="B190" s="1940">
        <v>659108.26</v>
      </c>
      <c r="C190" s="1508">
        <v>48.8</v>
      </c>
      <c r="D190" s="1940">
        <v>690578.52</v>
      </c>
      <c r="E190" s="1508">
        <v>55.1</v>
      </c>
      <c r="F190" s="1940">
        <v>723579.1</v>
      </c>
      <c r="G190" s="1508">
        <v>61.3</v>
      </c>
      <c r="H190" s="1438"/>
      <c r="I190" s="1938" t="s">
        <v>1534</v>
      </c>
      <c r="J190" s="1940">
        <v>720568.27999999991</v>
      </c>
      <c r="K190" s="1508">
        <v>55.1</v>
      </c>
      <c r="L190" s="1940">
        <v>753872.48</v>
      </c>
      <c r="M190" s="1508">
        <v>62.1</v>
      </c>
      <c r="N190" s="1940">
        <v>788710.76</v>
      </c>
      <c r="O190" s="1508">
        <v>69.099999999999994</v>
      </c>
    </row>
    <row r="191" spans="1:15" ht="17.25" thickTop="1" thickBot="1" x14ac:dyDescent="0.3">
      <c r="A191" s="1434" t="s">
        <v>1535</v>
      </c>
      <c r="B191" s="1941">
        <v>685844.68</v>
      </c>
      <c r="C191" s="1507">
        <v>51.4</v>
      </c>
      <c r="D191" s="1941">
        <v>718235.2</v>
      </c>
      <c r="E191" s="1507">
        <v>58</v>
      </c>
      <c r="F191" s="1941">
        <v>752155.1</v>
      </c>
      <c r="G191" s="1507">
        <v>64.5</v>
      </c>
      <c r="H191" s="1438"/>
      <c r="I191" s="1434" t="s">
        <v>1536</v>
      </c>
      <c r="J191" s="1941">
        <v>748634.8</v>
      </c>
      <c r="K191" s="1507">
        <v>57.8</v>
      </c>
      <c r="L191" s="1941">
        <v>782857.38</v>
      </c>
      <c r="M191" s="1507">
        <v>65.2</v>
      </c>
      <c r="N191" s="1941">
        <v>818615.92</v>
      </c>
      <c r="O191" s="1507">
        <v>72.599999999999994</v>
      </c>
    </row>
    <row r="192" spans="1:15" ht="17.25" thickTop="1" thickBot="1" x14ac:dyDescent="0.3">
      <c r="A192" s="1938" t="s">
        <v>1537</v>
      </c>
      <c r="B192" s="1940">
        <v>712581.1</v>
      </c>
      <c r="C192" s="1508">
        <v>54</v>
      </c>
      <c r="D192" s="1940">
        <v>745891.88</v>
      </c>
      <c r="E192" s="1508">
        <v>60.9</v>
      </c>
      <c r="F192" s="1940">
        <v>780615.48</v>
      </c>
      <c r="G192" s="1508">
        <v>67.7</v>
      </c>
      <c r="H192" s="1438"/>
      <c r="I192" s="1938" t="s">
        <v>1538</v>
      </c>
      <c r="J192" s="1940">
        <v>776703.2</v>
      </c>
      <c r="K192" s="1508">
        <v>60.6</v>
      </c>
      <c r="L192" s="1940">
        <v>811842.27999999991</v>
      </c>
      <c r="M192" s="1508">
        <v>68.3</v>
      </c>
      <c r="N192" s="1940">
        <v>848521.08</v>
      </c>
      <c r="O192" s="1508">
        <v>76</v>
      </c>
    </row>
    <row r="193" spans="1:15" ht="17.25" thickTop="1" thickBot="1" x14ac:dyDescent="0.3">
      <c r="A193" s="1434" t="s">
        <v>1539</v>
      </c>
      <c r="B193" s="1941">
        <v>739316.58</v>
      </c>
      <c r="C193" s="1507">
        <v>56.6</v>
      </c>
      <c r="D193" s="1941">
        <v>773547.62</v>
      </c>
      <c r="E193" s="1507">
        <v>63.8</v>
      </c>
      <c r="F193" s="1941">
        <v>809306.15999999992</v>
      </c>
      <c r="G193" s="1507">
        <v>71</v>
      </c>
      <c r="H193" s="1438"/>
      <c r="I193" s="1434" t="s">
        <v>1540</v>
      </c>
      <c r="J193" s="1941">
        <v>804769.72</v>
      </c>
      <c r="K193" s="1507">
        <v>63.3</v>
      </c>
      <c r="L193" s="1941">
        <v>840826.24</v>
      </c>
      <c r="M193" s="1507">
        <v>71.400000000000006</v>
      </c>
      <c r="N193" s="1941">
        <v>878425.3</v>
      </c>
      <c r="O193" s="1507">
        <v>79.5</v>
      </c>
    </row>
    <row r="194" spans="1:15" ht="17.25" thickTop="1" thickBot="1" x14ac:dyDescent="0.3">
      <c r="A194" s="1938" t="s">
        <v>1541</v>
      </c>
      <c r="B194" s="1940">
        <v>766053.94</v>
      </c>
      <c r="C194" s="1508">
        <v>59.1</v>
      </c>
      <c r="D194" s="1940">
        <v>801204.3</v>
      </c>
      <c r="E194" s="1508">
        <v>66.7</v>
      </c>
      <c r="F194" s="1940">
        <v>837882.15999999992</v>
      </c>
      <c r="G194" s="1508">
        <v>74.2</v>
      </c>
      <c r="H194" s="1438"/>
      <c r="I194" s="1938" t="s">
        <v>1542</v>
      </c>
      <c r="J194" s="1940">
        <v>832839.06</v>
      </c>
      <c r="K194" s="1508">
        <v>66.099999999999994</v>
      </c>
      <c r="L194" s="1940">
        <v>869812.08</v>
      </c>
      <c r="M194" s="1508">
        <v>74.5</v>
      </c>
      <c r="N194" s="1940">
        <v>908330.46</v>
      </c>
      <c r="O194" s="1508">
        <v>82.9</v>
      </c>
    </row>
    <row r="195" spans="1:15" ht="17.25" thickTop="1" thickBot="1" x14ac:dyDescent="0.3">
      <c r="A195" s="1434" t="s">
        <v>1543</v>
      </c>
      <c r="B195" s="1941">
        <v>792790.36</v>
      </c>
      <c r="C195" s="1507">
        <v>61.7</v>
      </c>
      <c r="D195" s="1941">
        <v>828860.03999999992</v>
      </c>
      <c r="E195" s="1507">
        <v>69.599999999999994</v>
      </c>
      <c r="F195" s="1941">
        <v>866459.1</v>
      </c>
      <c r="G195" s="1507">
        <v>77.400000000000006</v>
      </c>
      <c r="H195" s="1438"/>
      <c r="I195" s="1434" t="s">
        <v>1544</v>
      </c>
      <c r="J195" s="1941">
        <v>860905.58</v>
      </c>
      <c r="K195" s="1507">
        <v>68.900000000000006</v>
      </c>
      <c r="L195" s="1941">
        <v>898796.98</v>
      </c>
      <c r="M195" s="1507">
        <v>77.599999999999994</v>
      </c>
      <c r="N195" s="1941">
        <v>938234.68</v>
      </c>
      <c r="O195" s="1507">
        <v>86.4</v>
      </c>
    </row>
    <row r="196" spans="1:15" ht="17.25" thickTop="1" thickBot="1" x14ac:dyDescent="0.3">
      <c r="A196" s="1938" t="s">
        <v>1545</v>
      </c>
      <c r="B196" s="1940">
        <v>819526.77999999991</v>
      </c>
      <c r="C196" s="1508">
        <v>64.3</v>
      </c>
      <c r="D196" s="1940">
        <v>856516.72</v>
      </c>
      <c r="E196" s="1508">
        <v>72.5</v>
      </c>
      <c r="F196" s="1940">
        <v>895034.15999999992</v>
      </c>
      <c r="G196" s="1508">
        <v>80.599999999999994</v>
      </c>
      <c r="H196" s="1438"/>
      <c r="I196" s="1938" t="s">
        <v>1546</v>
      </c>
      <c r="J196" s="1940">
        <v>888973.98</v>
      </c>
      <c r="K196" s="1508">
        <v>71.599999999999994</v>
      </c>
      <c r="L196" s="1940">
        <v>927782.82</v>
      </c>
      <c r="M196" s="1508">
        <v>80.7</v>
      </c>
      <c r="N196" s="1940">
        <v>968139.84</v>
      </c>
      <c r="O196" s="1508">
        <v>89.9</v>
      </c>
    </row>
    <row r="197" spans="1:15" ht="17.25" thickTop="1" thickBot="1" x14ac:dyDescent="0.3">
      <c r="A197" s="1434" t="s">
        <v>1547</v>
      </c>
      <c r="B197" s="1941">
        <v>846264.1399999999</v>
      </c>
      <c r="C197" s="1507">
        <v>66.8</v>
      </c>
      <c r="D197" s="1941">
        <v>884171.5199999999</v>
      </c>
      <c r="E197" s="1507">
        <v>75.3</v>
      </c>
      <c r="F197" s="1941">
        <v>923609.22</v>
      </c>
      <c r="G197" s="1507">
        <v>83.9</v>
      </c>
      <c r="H197" s="1438"/>
      <c r="I197" s="1434" t="s">
        <v>1548</v>
      </c>
      <c r="J197" s="1941">
        <v>917041.44</v>
      </c>
      <c r="K197" s="1507">
        <v>74.400000000000006</v>
      </c>
      <c r="L197" s="1941">
        <v>956768.65999999992</v>
      </c>
      <c r="M197" s="1507">
        <v>83.8</v>
      </c>
      <c r="N197" s="1941">
        <v>998045.94</v>
      </c>
      <c r="O197" s="1507">
        <v>93.3</v>
      </c>
    </row>
    <row r="198" spans="1:15" ht="17.25" thickTop="1" thickBot="1" x14ac:dyDescent="0.3">
      <c r="A198" s="1938" t="s">
        <v>1549</v>
      </c>
      <c r="B198" s="1940">
        <v>873000.56</v>
      </c>
      <c r="C198" s="1508">
        <v>69.400000000000006</v>
      </c>
      <c r="D198" s="1940">
        <v>911828.2</v>
      </c>
      <c r="E198" s="1508">
        <v>78.3</v>
      </c>
      <c r="F198" s="1940">
        <v>952187.1</v>
      </c>
      <c r="G198" s="1508">
        <v>87.1</v>
      </c>
      <c r="H198" s="1438"/>
      <c r="I198" s="1938" t="s">
        <v>1550</v>
      </c>
      <c r="J198" s="1940">
        <v>945109.84</v>
      </c>
      <c r="K198" s="1508">
        <v>77.099999999999994</v>
      </c>
      <c r="L198" s="1940">
        <v>985754.5</v>
      </c>
      <c r="M198" s="1508">
        <v>86.9</v>
      </c>
      <c r="N198" s="1940">
        <v>1027950.1599999999</v>
      </c>
      <c r="O198" s="1508">
        <v>96.8</v>
      </c>
    </row>
    <row r="199" spans="1:15" ht="17.25" thickTop="1" thickBot="1" x14ac:dyDescent="0.3">
      <c r="A199" s="1434" t="s">
        <v>1551</v>
      </c>
      <c r="B199" s="1941">
        <v>899736.03999999992</v>
      </c>
      <c r="C199" s="1507">
        <v>72</v>
      </c>
      <c r="D199" s="1941">
        <v>939484.88</v>
      </c>
      <c r="E199" s="1507">
        <v>81.099999999999994</v>
      </c>
      <c r="F199" s="1941">
        <v>980763.1</v>
      </c>
      <c r="G199" s="1507">
        <v>90.1</v>
      </c>
      <c r="H199" s="1438"/>
      <c r="I199" s="1434" t="s">
        <v>1552</v>
      </c>
      <c r="J199" s="1941">
        <v>973175.42</v>
      </c>
      <c r="K199" s="1507">
        <v>79.900000000000006</v>
      </c>
      <c r="L199" s="1941">
        <v>1014738.46</v>
      </c>
      <c r="M199" s="1507">
        <v>90.1</v>
      </c>
      <c r="N199" s="1941">
        <v>1057856.26</v>
      </c>
      <c r="O199" s="1507">
        <v>100.2</v>
      </c>
    </row>
    <row r="200" spans="1:15" ht="17.25" thickTop="1" thickBot="1" x14ac:dyDescent="0.3">
      <c r="A200" s="1938" t="s">
        <v>1553</v>
      </c>
      <c r="B200" s="1940">
        <v>926473.39999999991</v>
      </c>
      <c r="C200" s="1508">
        <v>74.5</v>
      </c>
      <c r="D200" s="1940">
        <v>967141.56</v>
      </c>
      <c r="E200" s="1508">
        <v>84</v>
      </c>
      <c r="F200" s="1940">
        <v>1009339.1</v>
      </c>
      <c r="G200" s="1508">
        <v>93.5</v>
      </c>
      <c r="H200" s="1438"/>
      <c r="I200" s="1938" t="s">
        <v>1554</v>
      </c>
      <c r="J200" s="1940">
        <v>1001244.7599999999</v>
      </c>
      <c r="K200" s="1508">
        <v>82.6</v>
      </c>
      <c r="L200" s="1940">
        <v>1043723.36</v>
      </c>
      <c r="M200" s="1508">
        <v>93.2</v>
      </c>
      <c r="N200" s="1940">
        <v>1087760.48</v>
      </c>
      <c r="O200" s="1508">
        <v>103.7</v>
      </c>
    </row>
    <row r="201" spans="1:15" ht="17.25" thickTop="1" thickBot="1" x14ac:dyDescent="0.3">
      <c r="A201" s="1434" t="s">
        <v>1555</v>
      </c>
      <c r="B201" s="1941">
        <v>953208.87999999989</v>
      </c>
      <c r="C201" s="1507">
        <v>77.099999999999994</v>
      </c>
      <c r="D201" s="1941">
        <v>994797.3</v>
      </c>
      <c r="E201" s="1507">
        <v>86.9</v>
      </c>
      <c r="F201" s="1941">
        <v>1037914.1599999999</v>
      </c>
      <c r="G201" s="1507">
        <v>96.8</v>
      </c>
      <c r="H201" s="1438"/>
      <c r="I201" s="1434" t="s">
        <v>1556</v>
      </c>
      <c r="J201" s="1941">
        <v>1029311.2799999999</v>
      </c>
      <c r="K201" s="1507">
        <v>85.4</v>
      </c>
      <c r="L201" s="1941">
        <v>1072708.26</v>
      </c>
      <c r="M201" s="1507">
        <v>96.3</v>
      </c>
      <c r="N201" s="1941">
        <v>1117665.6399999999</v>
      </c>
      <c r="O201" s="1507">
        <v>107.1</v>
      </c>
    </row>
    <row r="202" spans="1:15" ht="17.25" thickTop="1" thickBot="1" x14ac:dyDescent="0.3">
      <c r="A202" s="1938" t="s">
        <v>1557</v>
      </c>
      <c r="B202" s="1940">
        <v>979946.24</v>
      </c>
      <c r="C202" s="1508">
        <v>79.7</v>
      </c>
      <c r="D202" s="1940">
        <v>1022453.98</v>
      </c>
      <c r="E202" s="1508">
        <v>89.8</v>
      </c>
      <c r="F202" s="1940">
        <v>1066491.0999999999</v>
      </c>
      <c r="G202" s="1508">
        <v>100</v>
      </c>
      <c r="H202" s="1438"/>
      <c r="I202" s="1938" t="s">
        <v>1558</v>
      </c>
      <c r="J202" s="1940">
        <v>1057378.74</v>
      </c>
      <c r="K202" s="1508">
        <v>88.1</v>
      </c>
      <c r="L202" s="1940">
        <v>1101693.1599999999</v>
      </c>
      <c r="M202" s="1508">
        <v>99.4</v>
      </c>
      <c r="N202" s="1940">
        <v>1147569.8599999999</v>
      </c>
      <c r="O202" s="1508">
        <v>110.6</v>
      </c>
    </row>
    <row r="203" spans="1:15" ht="17.25" thickTop="1" thickBot="1" x14ac:dyDescent="0.3">
      <c r="A203" s="1434" t="s">
        <v>1559</v>
      </c>
      <c r="B203" s="1941">
        <v>1006683.6</v>
      </c>
      <c r="C203" s="1507">
        <v>82.3</v>
      </c>
      <c r="D203" s="1941">
        <v>1050109.72</v>
      </c>
      <c r="E203" s="1507">
        <v>92.7</v>
      </c>
      <c r="F203" s="1941">
        <v>1095066.1599999999</v>
      </c>
      <c r="G203" s="1507">
        <v>103.2</v>
      </c>
      <c r="H203" s="1438"/>
      <c r="I203" s="1434" t="s">
        <v>1560</v>
      </c>
      <c r="J203" s="1941">
        <v>1085448.0799999998</v>
      </c>
      <c r="K203" s="1507">
        <v>90.9</v>
      </c>
      <c r="L203" s="1941">
        <v>1130679</v>
      </c>
      <c r="M203" s="1507">
        <v>102.5</v>
      </c>
      <c r="N203" s="1941">
        <v>1177475.96</v>
      </c>
      <c r="O203" s="1507">
        <v>114.1</v>
      </c>
    </row>
    <row r="204" spans="1:15" ht="17.25" thickTop="1" thickBot="1" x14ac:dyDescent="0.3">
      <c r="A204" s="1938" t="s">
        <v>1561</v>
      </c>
      <c r="B204" s="1940">
        <v>1033419.08</v>
      </c>
      <c r="C204" s="1508">
        <v>84.8</v>
      </c>
      <c r="D204" s="1940">
        <v>1077766.3999999999</v>
      </c>
      <c r="E204" s="1508">
        <v>95.6</v>
      </c>
      <c r="F204" s="1940">
        <v>1123642.1599999999</v>
      </c>
      <c r="G204" s="1508">
        <v>106.5</v>
      </c>
      <c r="H204" s="1438"/>
      <c r="I204" s="1938" t="s">
        <v>1562</v>
      </c>
      <c r="J204" s="1940">
        <v>1113514.5999999999</v>
      </c>
      <c r="K204" s="1508">
        <v>93.6</v>
      </c>
      <c r="L204" s="1940">
        <v>1159664.8399999999</v>
      </c>
      <c r="M204" s="1508">
        <v>105.6</v>
      </c>
      <c r="N204" s="1940">
        <v>1207381.1199999999</v>
      </c>
      <c r="O204" s="1508">
        <v>117.5</v>
      </c>
    </row>
    <row r="205" spans="1:15" ht="17.25" thickTop="1" thickBot="1" x14ac:dyDescent="0.3">
      <c r="A205" s="1434" t="s">
        <v>1563</v>
      </c>
      <c r="B205" s="1941">
        <v>1060155.5</v>
      </c>
      <c r="C205" s="1507">
        <v>87.4</v>
      </c>
      <c r="D205" s="1941">
        <v>1105423.0799999998</v>
      </c>
      <c r="E205" s="1507">
        <v>98.5</v>
      </c>
      <c r="F205" s="1941">
        <v>1152218.1599999999</v>
      </c>
      <c r="G205" s="1507">
        <v>109.7</v>
      </c>
      <c r="H205" s="1438"/>
      <c r="I205" s="1434" t="s">
        <v>1564</v>
      </c>
      <c r="J205" s="1941">
        <v>1141583</v>
      </c>
      <c r="K205" s="1507">
        <v>96.4</v>
      </c>
      <c r="L205" s="1941">
        <v>1188650.68</v>
      </c>
      <c r="M205" s="1507">
        <v>108.7</v>
      </c>
      <c r="N205" s="1941">
        <v>1237285.3399999999</v>
      </c>
      <c r="O205" s="1507">
        <v>121</v>
      </c>
    </row>
    <row r="206" spans="1:15" ht="17.25" thickTop="1" thickBot="1" x14ac:dyDescent="0.3">
      <c r="A206" s="1938" t="s">
        <v>1565</v>
      </c>
      <c r="B206" s="1940">
        <v>1086891.92</v>
      </c>
      <c r="C206" s="1508">
        <v>90</v>
      </c>
      <c r="D206" s="1940">
        <v>1133078.8199999998</v>
      </c>
      <c r="E206" s="1508">
        <v>101.4</v>
      </c>
      <c r="F206" s="1940">
        <v>1180794.1599999999</v>
      </c>
      <c r="G206" s="1508">
        <v>112.9</v>
      </c>
      <c r="H206" s="1438"/>
      <c r="I206" s="1938" t="s">
        <v>1566</v>
      </c>
      <c r="J206" s="1940">
        <v>1169649.52</v>
      </c>
      <c r="K206" s="1508">
        <v>99.1</v>
      </c>
      <c r="L206" s="1940">
        <v>1217634.6399999999</v>
      </c>
      <c r="M206" s="1508">
        <v>111.8</v>
      </c>
      <c r="N206" s="1940">
        <v>1267190.5</v>
      </c>
      <c r="O206" s="1508">
        <v>124.4</v>
      </c>
    </row>
    <row r="207" spans="1:15" ht="17.25" thickTop="1" thickBot="1" x14ac:dyDescent="0.3">
      <c r="A207" s="1434" t="s">
        <v>1567</v>
      </c>
      <c r="B207" s="1941">
        <v>1113628.3399999999</v>
      </c>
      <c r="C207" s="1507">
        <v>92.5</v>
      </c>
      <c r="D207" s="1941">
        <v>1160735.5</v>
      </c>
      <c r="E207" s="1507">
        <v>104.3</v>
      </c>
      <c r="F207" s="1941">
        <v>1209370.1599999999</v>
      </c>
      <c r="G207" s="1507">
        <v>116.1</v>
      </c>
      <c r="H207" s="1438"/>
      <c r="I207" s="1434" t="s">
        <v>1568</v>
      </c>
      <c r="J207" s="1941">
        <v>1197717.92</v>
      </c>
      <c r="K207" s="1507">
        <v>101.9</v>
      </c>
      <c r="L207" s="1941">
        <v>1246619.54</v>
      </c>
      <c r="M207" s="1507">
        <v>114.9</v>
      </c>
      <c r="N207" s="1941">
        <v>1297094.72</v>
      </c>
      <c r="O207" s="1507">
        <v>127.9</v>
      </c>
    </row>
    <row r="208" spans="1:15" ht="17.25" thickTop="1" thickBot="1" x14ac:dyDescent="0.3">
      <c r="A208" s="1938" t="s">
        <v>1569</v>
      </c>
      <c r="B208" s="1940">
        <v>1140365.7</v>
      </c>
      <c r="C208" s="1508">
        <v>95.1</v>
      </c>
      <c r="D208" s="1940">
        <v>1188391.24</v>
      </c>
      <c r="E208" s="1508">
        <v>107.3</v>
      </c>
      <c r="F208" s="1940">
        <v>1237946.1599999999</v>
      </c>
      <c r="G208" s="1508">
        <v>119.4</v>
      </c>
      <c r="H208" s="1438"/>
      <c r="I208" s="1938" t="s">
        <v>1570</v>
      </c>
      <c r="J208" s="1940">
        <v>1225784.44</v>
      </c>
      <c r="K208" s="1508">
        <v>104.7</v>
      </c>
      <c r="L208" s="1940">
        <v>1275604.44</v>
      </c>
      <c r="M208" s="1508">
        <v>118</v>
      </c>
      <c r="N208" s="1940">
        <v>1326998.94</v>
      </c>
      <c r="O208" s="1508">
        <v>131.30000000000001</v>
      </c>
    </row>
    <row r="209" spans="1:15" ht="17.25" thickTop="1" thickBot="1" x14ac:dyDescent="0.3">
      <c r="A209" s="1434" t="s">
        <v>1571</v>
      </c>
      <c r="B209" s="1941">
        <v>1167102.1199999999</v>
      </c>
      <c r="C209" s="1507">
        <v>98.2</v>
      </c>
      <c r="D209" s="1941">
        <v>1216047.92</v>
      </c>
      <c r="E209" s="1507">
        <v>110.1</v>
      </c>
      <c r="F209" s="1941">
        <v>1266522.1599999999</v>
      </c>
      <c r="G209" s="1507">
        <v>122.6</v>
      </c>
      <c r="H209" s="1438"/>
      <c r="I209" s="1434" t="s">
        <v>1572</v>
      </c>
      <c r="J209" s="1941">
        <v>1253852.8399999999</v>
      </c>
      <c r="K209" s="1507">
        <v>107.4</v>
      </c>
      <c r="L209" s="1941">
        <v>1304590.28</v>
      </c>
      <c r="M209" s="1507">
        <v>121.1</v>
      </c>
      <c r="N209" s="1941">
        <v>1356904.1</v>
      </c>
      <c r="O209" s="1507">
        <v>134.80000000000001</v>
      </c>
    </row>
    <row r="210" spans="1:15" ht="17.25" thickTop="1" thickBot="1" x14ac:dyDescent="0.3">
      <c r="A210" s="1938" t="s">
        <v>1573</v>
      </c>
      <c r="B210" s="1940">
        <v>1193838.54</v>
      </c>
      <c r="C210" s="1508">
        <v>100.3</v>
      </c>
      <c r="D210" s="1940">
        <v>1243703.6599999999</v>
      </c>
      <c r="E210" s="1508">
        <v>113</v>
      </c>
      <c r="F210" s="1940">
        <v>1295098.1599999999</v>
      </c>
      <c r="G210" s="1508">
        <v>125.8</v>
      </c>
      <c r="H210" s="1438"/>
      <c r="I210" s="1455"/>
      <c r="J210" s="1456">
        <v>0</v>
      </c>
      <c r="K210" s="1461"/>
      <c r="L210" s="1456">
        <v>0</v>
      </c>
      <c r="M210" s="1461"/>
      <c r="N210" s="1456">
        <v>0</v>
      </c>
      <c r="O210" s="1461"/>
    </row>
    <row r="211" spans="1:15" ht="17.25" thickTop="1" thickBot="1" x14ac:dyDescent="0.3">
      <c r="A211" s="1445"/>
      <c r="B211" s="1462">
        <v>0</v>
      </c>
      <c r="C211" s="1463"/>
      <c r="D211" s="1464">
        <v>0</v>
      </c>
      <c r="E211" s="1463"/>
      <c r="F211" s="1462">
        <v>0</v>
      </c>
      <c r="G211" s="1447"/>
      <c r="H211" s="1438"/>
      <c r="I211" s="1450"/>
      <c r="J211" s="1446">
        <v>0</v>
      </c>
      <c r="K211" s="1447"/>
      <c r="L211" s="1448">
        <v>0</v>
      </c>
      <c r="M211" s="1447"/>
      <c r="N211" s="1446">
        <v>0</v>
      </c>
      <c r="O211" s="1447"/>
    </row>
    <row r="212" spans="1:15" ht="16.5" thickTop="1" thickBot="1" x14ac:dyDescent="0.3">
      <c r="A212" s="1434" t="s">
        <v>1574</v>
      </c>
      <c r="B212" s="1941">
        <v>637695.05999999994</v>
      </c>
      <c r="C212" s="1465">
        <v>47</v>
      </c>
      <c r="D212" s="1941">
        <v>668246</v>
      </c>
      <c r="E212" s="1465">
        <v>53</v>
      </c>
      <c r="F212" s="1941">
        <v>700264.27999999991</v>
      </c>
      <c r="G212" s="1465">
        <v>59</v>
      </c>
      <c r="H212" s="1458"/>
      <c r="I212" s="1434" t="s">
        <v>1575</v>
      </c>
      <c r="J212" s="1941">
        <v>697824.98</v>
      </c>
      <c r="K212" s="1465">
        <v>53.1</v>
      </c>
      <c r="L212" s="1941">
        <v>730212.68</v>
      </c>
      <c r="M212" s="1465">
        <v>59.8</v>
      </c>
      <c r="N212" s="1941">
        <v>764133.5199999999</v>
      </c>
      <c r="O212" s="1465">
        <v>66.599999999999994</v>
      </c>
    </row>
    <row r="213" spans="1:15" ht="17.25" thickTop="1" thickBot="1" x14ac:dyDescent="0.3">
      <c r="A213" s="1938" t="s">
        <v>1576</v>
      </c>
      <c r="B213" s="1940">
        <v>667095.43999999994</v>
      </c>
      <c r="C213" s="1466">
        <v>49.9</v>
      </c>
      <c r="D213" s="1940">
        <v>698565.7</v>
      </c>
      <c r="E213" s="1466">
        <v>56.3</v>
      </c>
      <c r="F213" s="1940">
        <v>731563.46</v>
      </c>
      <c r="G213" s="1466">
        <v>62.7</v>
      </c>
      <c r="H213" s="1438"/>
      <c r="I213" s="1938" t="s">
        <v>1577</v>
      </c>
      <c r="J213" s="1940">
        <v>728554.5199999999</v>
      </c>
      <c r="K213" s="1466">
        <v>56.2</v>
      </c>
      <c r="L213" s="1940">
        <v>761862.48</v>
      </c>
      <c r="M213" s="1466">
        <v>63.3</v>
      </c>
      <c r="N213" s="1940">
        <v>796700.76</v>
      </c>
      <c r="O213" s="1466">
        <v>70.5</v>
      </c>
    </row>
    <row r="214" spans="1:15" ht="17.25" thickTop="1" thickBot="1" x14ac:dyDescent="0.3">
      <c r="A214" s="1434" t="s">
        <v>1578</v>
      </c>
      <c r="B214" s="1941">
        <v>696493.94</v>
      </c>
      <c r="C214" s="1465">
        <v>52.9</v>
      </c>
      <c r="D214" s="1941">
        <v>728881.64</v>
      </c>
      <c r="E214" s="1465">
        <v>59.6</v>
      </c>
      <c r="F214" s="1941">
        <v>762801.53999999992</v>
      </c>
      <c r="G214" s="1465">
        <v>66.400000000000006</v>
      </c>
      <c r="H214" s="1438"/>
      <c r="I214" s="1434" t="s">
        <v>1579</v>
      </c>
      <c r="J214" s="1941">
        <v>759284.06</v>
      </c>
      <c r="K214" s="1507">
        <v>59.3</v>
      </c>
      <c r="L214" s="1941">
        <v>793511.34</v>
      </c>
      <c r="M214" s="1507">
        <v>66.900000000000006</v>
      </c>
      <c r="N214" s="1941">
        <v>829266.12</v>
      </c>
      <c r="O214" s="1507">
        <v>73.099999999999994</v>
      </c>
    </row>
    <row r="215" spans="1:15" ht="17.25" thickTop="1" thickBot="1" x14ac:dyDescent="0.3">
      <c r="A215" s="1938" t="s">
        <v>1580</v>
      </c>
      <c r="B215" s="1940">
        <v>725892.44</v>
      </c>
      <c r="C215" s="1466">
        <v>55.8</v>
      </c>
      <c r="D215" s="1940">
        <v>759200.39999999991</v>
      </c>
      <c r="E215" s="1466">
        <v>62.9</v>
      </c>
      <c r="F215" s="1940">
        <v>794040.56</v>
      </c>
      <c r="G215" s="1466">
        <v>70</v>
      </c>
      <c r="H215" s="1438"/>
      <c r="I215" s="1938" t="s">
        <v>1581</v>
      </c>
      <c r="J215" s="1940">
        <v>790013.6</v>
      </c>
      <c r="K215" s="1508">
        <v>62.4</v>
      </c>
      <c r="L215" s="1940">
        <v>825162.08</v>
      </c>
      <c r="M215" s="1508">
        <v>70.400000000000006</v>
      </c>
      <c r="N215" s="1940">
        <v>861833.36</v>
      </c>
      <c r="O215" s="1508">
        <v>78.3</v>
      </c>
    </row>
    <row r="216" spans="1:15" ht="17.25" thickTop="1" thickBot="1" x14ac:dyDescent="0.3">
      <c r="A216" s="1434" t="s">
        <v>1582</v>
      </c>
      <c r="B216" s="1941">
        <v>755291.88</v>
      </c>
      <c r="C216" s="1465">
        <v>58.8</v>
      </c>
      <c r="D216" s="1941">
        <v>789519.15999999992</v>
      </c>
      <c r="E216" s="1465">
        <v>66.2</v>
      </c>
      <c r="F216" s="1941">
        <v>825278.6399999999</v>
      </c>
      <c r="G216" s="1465">
        <v>73.7</v>
      </c>
      <c r="H216" s="1438"/>
      <c r="I216" s="1434" t="s">
        <v>1583</v>
      </c>
      <c r="J216" s="1941">
        <v>820745.0199999999</v>
      </c>
      <c r="K216" s="1507">
        <v>65.599999999999994</v>
      </c>
      <c r="L216" s="1941">
        <v>856810.94</v>
      </c>
      <c r="M216" s="1507">
        <v>73.900000000000006</v>
      </c>
      <c r="N216" s="1941">
        <v>894401.53999999992</v>
      </c>
      <c r="O216" s="1507">
        <v>82.3</v>
      </c>
    </row>
    <row r="217" spans="1:15" ht="17.25" thickTop="1" thickBot="1" x14ac:dyDescent="0.3">
      <c r="A217" s="1938" t="s">
        <v>1584</v>
      </c>
      <c r="B217" s="1940">
        <v>784689.44</v>
      </c>
      <c r="C217" s="1466">
        <v>61.7</v>
      </c>
      <c r="D217" s="1940">
        <v>819837.92</v>
      </c>
      <c r="E217" s="1466">
        <v>69.599999999999994</v>
      </c>
      <c r="F217" s="1940">
        <v>856516.72</v>
      </c>
      <c r="G217" s="1466">
        <v>77.400000000000006</v>
      </c>
      <c r="H217" s="1438"/>
      <c r="I217" s="1938" t="s">
        <v>1585</v>
      </c>
      <c r="J217" s="1940">
        <v>851473.62</v>
      </c>
      <c r="K217" s="1508">
        <v>68.7</v>
      </c>
      <c r="L217" s="1940">
        <v>888461.68</v>
      </c>
      <c r="M217" s="1508">
        <v>77.400000000000006</v>
      </c>
      <c r="N217" s="1940">
        <v>926968.77999999991</v>
      </c>
      <c r="O217" s="1508">
        <v>86.2</v>
      </c>
    </row>
    <row r="218" spans="1:15" ht="17.25" thickTop="1" thickBot="1" x14ac:dyDescent="0.3">
      <c r="A218" s="1434" t="s">
        <v>1586</v>
      </c>
      <c r="B218" s="1941">
        <v>814087.94</v>
      </c>
      <c r="C218" s="1465">
        <v>64.599999999999994</v>
      </c>
      <c r="D218" s="1941">
        <v>850155.74</v>
      </c>
      <c r="E218" s="1465">
        <v>72.900000000000006</v>
      </c>
      <c r="F218" s="1941">
        <v>887754.8</v>
      </c>
      <c r="G218" s="1465">
        <v>81.099999999999994</v>
      </c>
      <c r="H218" s="1438"/>
      <c r="I218" s="1434" t="s">
        <v>1587</v>
      </c>
      <c r="J218" s="1941">
        <v>882204.1</v>
      </c>
      <c r="K218" s="1507">
        <v>71.8</v>
      </c>
      <c r="L218" s="1941">
        <v>920110.53999999992</v>
      </c>
      <c r="M218" s="1507">
        <v>80.900000000000006</v>
      </c>
      <c r="N218" s="1941">
        <v>959535.08</v>
      </c>
      <c r="O218" s="1507">
        <v>90.1</v>
      </c>
    </row>
    <row r="219" spans="1:15" ht="17.25" thickTop="1" thickBot="1" x14ac:dyDescent="0.3">
      <c r="A219" s="1938" t="s">
        <v>1588</v>
      </c>
      <c r="B219" s="1940">
        <v>843487.38</v>
      </c>
      <c r="C219" s="1466">
        <v>67.599999999999994</v>
      </c>
      <c r="D219" s="1940">
        <v>880474.5</v>
      </c>
      <c r="E219" s="1466">
        <v>76.2</v>
      </c>
      <c r="F219" s="1940">
        <v>918991.94</v>
      </c>
      <c r="G219" s="1466">
        <v>84.8</v>
      </c>
      <c r="H219" s="1438"/>
      <c r="I219" s="1938" t="s">
        <v>1589</v>
      </c>
      <c r="J219" s="1940">
        <v>912933.6399999999</v>
      </c>
      <c r="K219" s="1508">
        <v>74.900000000000006</v>
      </c>
      <c r="L219" s="1940">
        <v>951760.34</v>
      </c>
      <c r="M219" s="1508">
        <v>84.5</v>
      </c>
      <c r="N219" s="1940">
        <v>992101.37999999989</v>
      </c>
      <c r="O219" s="1508">
        <v>94</v>
      </c>
    </row>
    <row r="220" spans="1:15" ht="17.25" thickTop="1" thickBot="1" x14ac:dyDescent="0.3">
      <c r="A220" s="1434" t="s">
        <v>1590</v>
      </c>
      <c r="B220" s="1941">
        <v>872885.88</v>
      </c>
      <c r="C220" s="1465">
        <v>70.5</v>
      </c>
      <c r="D220" s="1941">
        <v>910792.32</v>
      </c>
      <c r="E220" s="1465">
        <v>79.5</v>
      </c>
      <c r="F220" s="1941">
        <v>950230.96</v>
      </c>
      <c r="G220" s="1465">
        <v>88.5</v>
      </c>
      <c r="H220" s="1438"/>
      <c r="I220" s="1434" t="s">
        <v>1591</v>
      </c>
      <c r="J220" s="1941">
        <v>943663.18</v>
      </c>
      <c r="K220" s="1507">
        <v>78</v>
      </c>
      <c r="L220" s="1941">
        <v>983409.2</v>
      </c>
      <c r="M220" s="1507">
        <v>88</v>
      </c>
      <c r="N220" s="1941">
        <v>1024669.56</v>
      </c>
      <c r="O220" s="1507">
        <v>97.9</v>
      </c>
    </row>
    <row r="221" spans="1:15" ht="17.25" thickTop="1" thickBot="1" x14ac:dyDescent="0.3">
      <c r="A221" s="1938" t="s">
        <v>1592</v>
      </c>
      <c r="B221" s="1940">
        <v>902284.38</v>
      </c>
      <c r="C221" s="1466">
        <v>73.400000000000006</v>
      </c>
      <c r="D221" s="1940">
        <v>941111.08</v>
      </c>
      <c r="E221" s="1466">
        <v>82.8</v>
      </c>
      <c r="F221" s="1940">
        <v>981468.1</v>
      </c>
      <c r="G221" s="1466">
        <v>92.2</v>
      </c>
      <c r="H221" s="1438"/>
      <c r="I221" s="1938" t="s">
        <v>1593</v>
      </c>
      <c r="J221" s="1940">
        <v>974392.72</v>
      </c>
      <c r="K221" s="1508">
        <v>85.2</v>
      </c>
      <c r="L221" s="1940">
        <v>1015060.8799999999</v>
      </c>
      <c r="M221" s="1508">
        <v>91.5</v>
      </c>
      <c r="N221" s="1940">
        <v>1057237.74</v>
      </c>
      <c r="O221" s="1508">
        <v>101.8</v>
      </c>
    </row>
    <row r="222" spans="1:15" ht="17.25" thickTop="1" thickBot="1" x14ac:dyDescent="0.3">
      <c r="A222" s="1434" t="s">
        <v>1594</v>
      </c>
      <c r="B222" s="1941">
        <v>931683.82</v>
      </c>
      <c r="C222" s="1465">
        <v>76.400000000000006</v>
      </c>
      <c r="D222" s="1941">
        <v>971429.84</v>
      </c>
      <c r="E222" s="1465">
        <v>86.1</v>
      </c>
      <c r="F222" s="1941">
        <v>1012708.06</v>
      </c>
      <c r="G222" s="1465">
        <v>95.9</v>
      </c>
      <c r="H222" s="1438"/>
      <c r="I222" s="1434" t="s">
        <v>1595</v>
      </c>
      <c r="J222" s="1941">
        <v>1005123.2</v>
      </c>
      <c r="K222" s="1507">
        <v>84.3</v>
      </c>
      <c r="L222" s="1941">
        <v>1046708.8</v>
      </c>
      <c r="M222" s="1507">
        <v>95</v>
      </c>
      <c r="N222" s="1941">
        <v>1089804.04</v>
      </c>
      <c r="O222" s="1507">
        <v>105.8</v>
      </c>
    </row>
    <row r="223" spans="1:15" ht="17.25" thickTop="1" thickBot="1" x14ac:dyDescent="0.3">
      <c r="A223" s="1938" t="s">
        <v>1596</v>
      </c>
      <c r="B223" s="1940">
        <v>961082.32</v>
      </c>
      <c r="C223" s="1466">
        <v>79.3</v>
      </c>
      <c r="D223" s="1940">
        <v>1001747.6599999999</v>
      </c>
      <c r="E223" s="1466">
        <v>89.4</v>
      </c>
      <c r="F223" s="1940">
        <v>1043945.2</v>
      </c>
      <c r="G223" s="1466">
        <v>99.5</v>
      </c>
      <c r="H223" s="1438"/>
      <c r="I223" s="1938" t="s">
        <v>1597</v>
      </c>
      <c r="J223" s="1940">
        <v>1035853.68</v>
      </c>
      <c r="K223" s="1508">
        <v>87.4</v>
      </c>
      <c r="L223" s="1940">
        <v>1078358.5999999999</v>
      </c>
      <c r="M223" s="1508">
        <v>98.5</v>
      </c>
      <c r="N223" s="1940">
        <v>1122372.22</v>
      </c>
      <c r="O223" s="1508">
        <v>109.7</v>
      </c>
    </row>
    <row r="224" spans="1:15" ht="17.25" thickTop="1" thickBot="1" x14ac:dyDescent="0.3">
      <c r="A224" s="1434" t="s">
        <v>1598</v>
      </c>
      <c r="B224" s="1941">
        <v>990481.75999999989</v>
      </c>
      <c r="C224" s="1465">
        <v>82.3</v>
      </c>
      <c r="D224" s="1941">
        <v>1032066.42</v>
      </c>
      <c r="E224" s="1465">
        <v>92.7</v>
      </c>
      <c r="F224" s="1941">
        <v>1075184.22</v>
      </c>
      <c r="G224" s="1465">
        <v>103.2</v>
      </c>
      <c r="H224" s="1438"/>
      <c r="I224" s="1434" t="s">
        <v>1599</v>
      </c>
      <c r="J224" s="1941">
        <v>1066583.22</v>
      </c>
      <c r="K224" s="1507">
        <v>90.5</v>
      </c>
      <c r="L224" s="1941">
        <v>1110007.46</v>
      </c>
      <c r="M224" s="1507">
        <v>102.1</v>
      </c>
      <c r="N224" s="1941">
        <v>1154938.52</v>
      </c>
      <c r="O224" s="1507">
        <v>113.6</v>
      </c>
    </row>
    <row r="225" spans="1:15" ht="17.25" thickTop="1" thickBot="1" x14ac:dyDescent="0.3">
      <c r="A225" s="1938" t="s">
        <v>1600</v>
      </c>
      <c r="B225" s="1940">
        <v>1019880.2599999999</v>
      </c>
      <c r="C225" s="1466">
        <v>85.2</v>
      </c>
      <c r="D225" s="1940">
        <v>1062385.18</v>
      </c>
      <c r="E225" s="1466">
        <v>96.1</v>
      </c>
      <c r="F225" s="1940">
        <v>1106421.3599999999</v>
      </c>
      <c r="G225" s="1466">
        <v>106.9</v>
      </c>
      <c r="H225" s="1438"/>
      <c r="I225" s="1938" t="s">
        <v>1601</v>
      </c>
      <c r="J225" s="1940">
        <v>1097313.7</v>
      </c>
      <c r="K225" s="1508">
        <v>93.7</v>
      </c>
      <c r="L225" s="1940">
        <v>1141657.26</v>
      </c>
      <c r="M225" s="1508">
        <v>105.6</v>
      </c>
      <c r="N225" s="1940">
        <v>1187506.7</v>
      </c>
      <c r="O225" s="1508">
        <v>117.5</v>
      </c>
    </row>
    <row r="226" spans="1:15" ht="17.25" thickTop="1" thickBot="1" x14ac:dyDescent="0.3">
      <c r="A226" s="1434" t="s">
        <v>1602</v>
      </c>
      <c r="B226" s="1941">
        <v>1049279.7</v>
      </c>
      <c r="C226" s="1465">
        <v>88.1</v>
      </c>
      <c r="D226" s="1941">
        <v>1092703.94</v>
      </c>
      <c r="E226" s="1465">
        <v>99.4</v>
      </c>
      <c r="F226" s="1941">
        <v>1137660.3799999999</v>
      </c>
      <c r="G226" s="1465">
        <v>110.6</v>
      </c>
      <c r="H226" s="1438"/>
      <c r="I226" s="1434" t="s">
        <v>1603</v>
      </c>
      <c r="J226" s="1941">
        <v>1128043.24</v>
      </c>
      <c r="K226" s="1507">
        <v>96.8</v>
      </c>
      <c r="L226" s="1941">
        <v>1173307.0599999998</v>
      </c>
      <c r="M226" s="1507">
        <v>109.1</v>
      </c>
      <c r="N226" s="1941">
        <v>1220073</v>
      </c>
      <c r="O226" s="1507">
        <v>121.4</v>
      </c>
    </row>
    <row r="227" spans="1:15" ht="17.25" thickTop="1" thickBot="1" x14ac:dyDescent="0.3">
      <c r="A227" s="1938" t="s">
        <v>1604</v>
      </c>
      <c r="B227" s="1940">
        <v>1078677.26</v>
      </c>
      <c r="C227" s="1466">
        <v>91.1</v>
      </c>
      <c r="D227" s="1940">
        <v>1123022.7</v>
      </c>
      <c r="E227" s="1466">
        <v>102.7</v>
      </c>
      <c r="F227" s="1940">
        <v>1168897.52</v>
      </c>
      <c r="G227" s="1466">
        <v>114.3</v>
      </c>
      <c r="H227" s="1438"/>
      <c r="I227" s="1938" t="s">
        <v>1605</v>
      </c>
      <c r="J227" s="1940">
        <v>1158772.78</v>
      </c>
      <c r="K227" s="1508">
        <v>99.9</v>
      </c>
      <c r="L227" s="1940">
        <v>1204957.8</v>
      </c>
      <c r="M227" s="1508">
        <v>112.6</v>
      </c>
      <c r="N227" s="1940">
        <v>1252641.18</v>
      </c>
      <c r="O227" s="1508">
        <v>125.3</v>
      </c>
    </row>
    <row r="228" spans="1:15" ht="17.25" thickTop="1" thickBot="1" x14ac:dyDescent="0.3">
      <c r="A228" s="1434" t="s">
        <v>1606</v>
      </c>
      <c r="B228" s="1941">
        <v>1108075.76</v>
      </c>
      <c r="C228" s="1465">
        <v>94</v>
      </c>
      <c r="D228" s="1941">
        <v>1153339.5799999998</v>
      </c>
      <c r="E228" s="1465">
        <v>106</v>
      </c>
      <c r="F228" s="1941">
        <v>1200137.48</v>
      </c>
      <c r="G228" s="1465">
        <v>118</v>
      </c>
      <c r="H228" s="1438"/>
      <c r="I228" s="1434" t="s">
        <v>1607</v>
      </c>
      <c r="J228" s="1941">
        <v>1189501.3799999999</v>
      </c>
      <c r="K228" s="1507">
        <v>103</v>
      </c>
      <c r="L228" s="1941">
        <v>1236606.6599999999</v>
      </c>
      <c r="M228" s="1507">
        <v>116.1</v>
      </c>
      <c r="N228" s="1941">
        <v>1285207.48</v>
      </c>
      <c r="O228" s="1507">
        <v>129.30000000000001</v>
      </c>
    </row>
    <row r="229" spans="1:15" ht="17.25" thickTop="1" thickBot="1" x14ac:dyDescent="0.3">
      <c r="A229" s="1938" t="s">
        <v>1608</v>
      </c>
      <c r="B229" s="1940">
        <v>1137475.2</v>
      </c>
      <c r="C229" s="1466">
        <v>96.9</v>
      </c>
      <c r="D229" s="1940">
        <v>1183659.28</v>
      </c>
      <c r="E229" s="1466">
        <v>109.3</v>
      </c>
      <c r="F229" s="1940">
        <v>1231374.6199999999</v>
      </c>
      <c r="G229" s="1466">
        <v>121.7</v>
      </c>
      <c r="H229" s="1438"/>
      <c r="I229" s="1938" t="s">
        <v>1609</v>
      </c>
      <c r="J229" s="1940">
        <v>1220232.8</v>
      </c>
      <c r="K229" s="1508">
        <v>106.1</v>
      </c>
      <c r="L229" s="1940">
        <v>1268256.46</v>
      </c>
      <c r="M229" s="1508">
        <v>119.7</v>
      </c>
      <c r="N229" s="1940">
        <v>1317775.6599999999</v>
      </c>
      <c r="O229" s="1508">
        <v>133.19999999999999</v>
      </c>
    </row>
    <row r="230" spans="1:15" ht="17.25" thickTop="1" thickBot="1" x14ac:dyDescent="0.3">
      <c r="A230" s="1434" t="s">
        <v>1610</v>
      </c>
      <c r="B230" s="1941">
        <v>1166873.7</v>
      </c>
      <c r="C230" s="1465">
        <v>99.9</v>
      </c>
      <c r="D230" s="1941">
        <v>1213978.98</v>
      </c>
      <c r="E230" s="1465">
        <v>112.6</v>
      </c>
      <c r="F230" s="1941">
        <v>1262613.6399999999</v>
      </c>
      <c r="G230" s="1465">
        <v>125.3</v>
      </c>
      <c r="H230" s="1438"/>
      <c r="I230" s="1434" t="s">
        <v>1611</v>
      </c>
      <c r="J230" s="1941">
        <v>1250962.3399999999</v>
      </c>
      <c r="K230" s="1507">
        <v>109.2</v>
      </c>
      <c r="L230" s="1941">
        <v>1299905.3199999998</v>
      </c>
      <c r="M230" s="1507">
        <v>123.2</v>
      </c>
      <c r="N230" s="1941">
        <v>1350341.96</v>
      </c>
      <c r="O230" s="1507">
        <v>137.1</v>
      </c>
    </row>
    <row r="231" spans="1:15" ht="17.25" thickTop="1" thickBot="1" x14ac:dyDescent="0.3">
      <c r="A231" s="1938" t="s">
        <v>1612</v>
      </c>
      <c r="B231" s="1940">
        <v>1196272.2</v>
      </c>
      <c r="C231" s="1466">
        <v>102.8</v>
      </c>
      <c r="D231" s="1940">
        <v>1244295.8599999999</v>
      </c>
      <c r="E231" s="1466">
        <v>115.9</v>
      </c>
      <c r="F231" s="1940">
        <v>1293851.72</v>
      </c>
      <c r="G231" s="1466">
        <v>129</v>
      </c>
      <c r="H231" s="1438"/>
      <c r="I231" s="1938" t="s">
        <v>1613</v>
      </c>
      <c r="J231" s="1940">
        <v>1281691.8799999999</v>
      </c>
      <c r="K231" s="1508">
        <v>57.1</v>
      </c>
      <c r="L231" s="1940">
        <v>1331555.1199999999</v>
      </c>
      <c r="M231" s="1508">
        <v>126.7</v>
      </c>
      <c r="N231" s="1940">
        <v>1382909.2</v>
      </c>
      <c r="O231" s="1508">
        <v>141</v>
      </c>
    </row>
    <row r="232" spans="1:15" ht="17.25" thickTop="1" thickBot="1" x14ac:dyDescent="0.3">
      <c r="A232" s="1434" t="s">
        <v>1614</v>
      </c>
      <c r="B232" s="1941">
        <v>1225671.6399999999</v>
      </c>
      <c r="C232" s="1465">
        <v>105.8</v>
      </c>
      <c r="D232" s="1941">
        <v>1274614.6199999999</v>
      </c>
      <c r="E232" s="1465">
        <v>119.2</v>
      </c>
      <c r="F232" s="1941">
        <v>1325089.7999999998</v>
      </c>
      <c r="G232" s="1465">
        <v>132.69999999999999</v>
      </c>
      <c r="H232" s="1438"/>
      <c r="I232" s="1434" t="s">
        <v>1615</v>
      </c>
      <c r="J232" s="1941">
        <v>1312421.42</v>
      </c>
      <c r="K232" s="1507">
        <v>115.5</v>
      </c>
      <c r="L232" s="1941">
        <v>1363205.86</v>
      </c>
      <c r="M232" s="1507">
        <v>130.21</v>
      </c>
      <c r="N232" s="1941">
        <v>1415476.44</v>
      </c>
      <c r="O232" s="1507">
        <v>144.9</v>
      </c>
    </row>
    <row r="233" spans="1:15" ht="17.25" thickTop="1" thickBot="1" x14ac:dyDescent="0.3">
      <c r="A233" s="1938" t="s">
        <v>1616</v>
      </c>
      <c r="B233" s="1940">
        <v>1255070.1399999999</v>
      </c>
      <c r="C233" s="1466">
        <v>108.7</v>
      </c>
      <c r="D233" s="1940">
        <v>1304932.44</v>
      </c>
      <c r="E233" s="1466">
        <v>122.5</v>
      </c>
      <c r="F233" s="1940">
        <v>1356327.88</v>
      </c>
      <c r="G233" s="1466">
        <v>136.4</v>
      </c>
      <c r="H233" s="1438"/>
      <c r="I233" s="1938" t="s">
        <v>1617</v>
      </c>
      <c r="J233" s="1940">
        <v>1343151.9</v>
      </c>
      <c r="K233" s="1508">
        <v>118.6</v>
      </c>
      <c r="L233" s="1940">
        <v>1394854.72</v>
      </c>
      <c r="M233" s="1508">
        <v>133.69999999999999</v>
      </c>
      <c r="N233" s="1940">
        <v>1448043.68</v>
      </c>
      <c r="O233" s="1508">
        <v>148.80000000000001</v>
      </c>
    </row>
    <row r="234" spans="1:15" ht="17.25" thickTop="1" thickBot="1" x14ac:dyDescent="0.3">
      <c r="A234" s="1434" t="s">
        <v>1618</v>
      </c>
      <c r="B234" s="1941">
        <v>1284468.6399999999</v>
      </c>
      <c r="C234" s="1465">
        <v>111.6</v>
      </c>
      <c r="D234" s="1941">
        <v>1335251.2</v>
      </c>
      <c r="E234" s="1465">
        <v>125.9</v>
      </c>
      <c r="F234" s="1941">
        <v>1387564.0799999998</v>
      </c>
      <c r="G234" s="1465">
        <v>140.1</v>
      </c>
      <c r="H234" s="1438"/>
      <c r="I234" s="1434" t="s">
        <v>1619</v>
      </c>
      <c r="J234" s="1941">
        <v>1373881.44</v>
      </c>
      <c r="K234" s="1507">
        <v>121.7</v>
      </c>
      <c r="L234" s="1941">
        <v>1426504.52</v>
      </c>
      <c r="M234" s="1507">
        <v>137.19999999999999</v>
      </c>
      <c r="N234" s="1941">
        <v>1480611.86</v>
      </c>
      <c r="O234" s="1507">
        <v>152.80000000000001</v>
      </c>
    </row>
    <row r="235" spans="1:15" ht="17.25" thickTop="1" thickBot="1" x14ac:dyDescent="0.3">
      <c r="A235" s="1938" t="s">
        <v>1620</v>
      </c>
      <c r="B235" s="1940">
        <v>1313868.0799999998</v>
      </c>
      <c r="C235" s="1466">
        <v>114.6</v>
      </c>
      <c r="D235" s="1940">
        <v>1365570.9</v>
      </c>
      <c r="E235" s="1466">
        <v>129.19999999999999</v>
      </c>
      <c r="F235" s="1940">
        <v>1418804.0399999998</v>
      </c>
      <c r="G235" s="1466">
        <v>143.80000000000001</v>
      </c>
      <c r="H235" s="1438"/>
      <c r="I235" s="1455"/>
      <c r="J235" s="1456"/>
      <c r="K235" s="1456"/>
      <c r="L235" s="1456"/>
      <c r="M235" s="1456"/>
      <c r="N235" s="1456"/>
      <c r="O235" s="1455"/>
    </row>
    <row r="236" spans="1:15" ht="17.25" thickTop="1" thickBot="1" x14ac:dyDescent="0.3">
      <c r="A236" s="1445"/>
      <c r="B236" s="1462">
        <v>0</v>
      </c>
      <c r="C236" s="1463"/>
      <c r="D236" s="1464">
        <v>0</v>
      </c>
      <c r="E236" s="1463"/>
      <c r="F236" s="1462">
        <v>0</v>
      </c>
      <c r="G236" s="1447"/>
      <c r="H236" s="1438"/>
      <c r="I236" s="1467"/>
      <c r="J236" s="1455"/>
      <c r="K236" s="1455"/>
      <c r="L236" s="1455"/>
      <c r="M236" s="1455"/>
      <c r="N236" s="1455"/>
      <c r="O236" s="1455"/>
    </row>
    <row r="237" spans="1:15" ht="17.25" thickTop="1" thickBot="1" x14ac:dyDescent="0.3">
      <c r="A237" s="1434" t="s">
        <v>1621</v>
      </c>
      <c r="B237" s="1941">
        <v>760617.92</v>
      </c>
      <c r="C237" s="1465">
        <v>59.5</v>
      </c>
      <c r="D237" s="1941">
        <v>794843.32</v>
      </c>
      <c r="E237" s="1465">
        <v>67.099999999999994</v>
      </c>
      <c r="F237" s="1941">
        <v>829609.22</v>
      </c>
      <c r="G237" s="1465">
        <v>74.7</v>
      </c>
      <c r="H237" s="1438"/>
      <c r="I237" s="1455"/>
      <c r="J237" s="1455"/>
      <c r="K237" s="1455"/>
      <c r="L237" s="1455"/>
      <c r="M237" s="1455"/>
      <c r="N237" s="1455"/>
      <c r="O237" s="1455"/>
    </row>
    <row r="238" spans="1:15" ht="17.25" thickTop="1" thickBot="1" x14ac:dyDescent="0.3">
      <c r="A238" s="1938" t="s">
        <v>1622</v>
      </c>
      <c r="B238" s="1940">
        <v>792678.5</v>
      </c>
      <c r="C238" s="1466">
        <v>62.8</v>
      </c>
      <c r="D238" s="1940">
        <v>827824.15999999992</v>
      </c>
      <c r="E238" s="1466">
        <v>70.8</v>
      </c>
      <c r="F238" s="1940">
        <v>863508.44</v>
      </c>
      <c r="G238" s="1466">
        <v>78.8</v>
      </c>
      <c r="H238" s="1438"/>
      <c r="I238" s="1455"/>
      <c r="J238" s="1455"/>
      <c r="K238" s="1455"/>
      <c r="L238" s="1455"/>
      <c r="M238" s="1455"/>
      <c r="N238" s="1455"/>
      <c r="O238" s="1455"/>
    </row>
    <row r="239" spans="1:15" ht="17.25" thickTop="1" thickBot="1" x14ac:dyDescent="0.3">
      <c r="A239" s="1434" t="s">
        <v>1623</v>
      </c>
      <c r="B239" s="1941">
        <v>824740.0199999999</v>
      </c>
      <c r="C239" s="1465">
        <v>66.099999999999994</v>
      </c>
      <c r="D239" s="1941">
        <v>860804.06</v>
      </c>
      <c r="E239" s="1465">
        <v>74.5</v>
      </c>
      <c r="F239" s="1941">
        <v>897406.72</v>
      </c>
      <c r="G239" s="1465">
        <v>82.9</v>
      </c>
      <c r="H239" s="1438"/>
      <c r="I239" s="1455"/>
      <c r="J239" s="1455"/>
      <c r="K239" s="1455"/>
      <c r="L239" s="1455"/>
      <c r="M239" s="1455"/>
      <c r="N239" s="1455"/>
      <c r="O239" s="1455"/>
    </row>
    <row r="240" spans="1:15" ht="17.25" thickTop="1" thickBot="1" x14ac:dyDescent="0.3">
      <c r="A240" s="1938" t="s">
        <v>1624</v>
      </c>
      <c r="B240" s="1940">
        <v>856802.48</v>
      </c>
      <c r="C240" s="1466">
        <v>69.400000000000006</v>
      </c>
      <c r="D240" s="1940">
        <v>893785.84</v>
      </c>
      <c r="E240" s="1466">
        <v>78.3</v>
      </c>
      <c r="F240" s="1940">
        <v>931305</v>
      </c>
      <c r="G240" s="1466">
        <v>87.1</v>
      </c>
      <c r="H240" s="1438"/>
      <c r="I240" s="1455"/>
      <c r="J240" s="1455"/>
      <c r="K240" s="1455"/>
      <c r="L240" s="1455"/>
      <c r="M240" s="1455"/>
      <c r="N240" s="1455"/>
      <c r="O240" s="1455"/>
    </row>
    <row r="241" spans="1:15" ht="17.25" thickTop="1" thickBot="1" x14ac:dyDescent="0.3">
      <c r="A241" s="1434" t="s">
        <v>1625</v>
      </c>
      <c r="B241" s="1941">
        <v>888862.12</v>
      </c>
      <c r="C241" s="1465">
        <v>72.7</v>
      </c>
      <c r="D241" s="1941">
        <v>926766.68</v>
      </c>
      <c r="E241" s="1465">
        <v>82</v>
      </c>
      <c r="F241" s="1941">
        <v>965202.34</v>
      </c>
      <c r="G241" s="1465">
        <v>91.2</v>
      </c>
      <c r="H241" s="1438"/>
      <c r="I241" s="1455"/>
      <c r="J241" s="1455"/>
      <c r="K241" s="1455"/>
      <c r="L241" s="1455"/>
      <c r="M241" s="1455"/>
      <c r="N241" s="1455"/>
      <c r="O241" s="1455"/>
    </row>
    <row r="242" spans="1:15" ht="17.25" thickTop="1" thickBot="1" x14ac:dyDescent="0.3">
      <c r="A242" s="1938" t="s">
        <v>1626</v>
      </c>
      <c r="B242" s="1940">
        <v>920921.75999999989</v>
      </c>
      <c r="C242" s="1466">
        <v>76</v>
      </c>
      <c r="D242" s="1940">
        <v>959747.5199999999</v>
      </c>
      <c r="E242" s="1515">
        <v>85.7</v>
      </c>
      <c r="F242" s="1940">
        <v>998518.75999999989</v>
      </c>
      <c r="G242" s="1466">
        <v>95.4</v>
      </c>
      <c r="H242" s="1438"/>
      <c r="I242" s="1455"/>
      <c r="J242" s="1455"/>
      <c r="K242" s="1455"/>
      <c r="L242" s="1455"/>
      <c r="M242" s="1455"/>
      <c r="N242" s="1455"/>
      <c r="O242" s="1455"/>
    </row>
    <row r="243" spans="1:15" ht="17.25" thickTop="1" thickBot="1" x14ac:dyDescent="0.3">
      <c r="A243" s="1434" t="s">
        <v>1627</v>
      </c>
      <c r="B243" s="1941">
        <v>952984.22</v>
      </c>
      <c r="C243" s="1465">
        <v>78.2</v>
      </c>
      <c r="D243" s="1941">
        <v>992726.48</v>
      </c>
      <c r="E243" s="1516">
        <v>89.4</v>
      </c>
      <c r="F243" s="1941">
        <v>1032997.96</v>
      </c>
      <c r="G243" s="1465">
        <v>99.5</v>
      </c>
      <c r="H243" s="1438"/>
      <c r="I243" s="1467"/>
      <c r="J243" s="1455"/>
      <c r="K243" s="1455"/>
      <c r="L243" s="1455"/>
      <c r="M243" s="1455"/>
      <c r="N243" s="1455"/>
      <c r="O243" s="1455"/>
    </row>
    <row r="244" spans="1:15" ht="16.5" thickTop="1" thickBot="1" x14ac:dyDescent="0.3">
      <c r="A244" s="1938" t="s">
        <v>1628</v>
      </c>
      <c r="B244" s="1940">
        <v>985045.74</v>
      </c>
      <c r="C244" s="1466">
        <v>81.5</v>
      </c>
      <c r="D244" s="1940">
        <v>1025709.2</v>
      </c>
      <c r="E244" s="1515">
        <v>93.2</v>
      </c>
      <c r="F244" s="1940">
        <v>1066897.18</v>
      </c>
      <c r="G244" s="1466">
        <v>103.7</v>
      </c>
      <c r="H244" s="1458"/>
      <c r="I244" s="1455"/>
      <c r="J244" s="1455"/>
      <c r="K244" s="1455"/>
      <c r="L244" s="1455"/>
      <c r="M244" s="1455"/>
      <c r="N244" s="1455"/>
      <c r="O244" s="1455"/>
    </row>
    <row r="245" spans="1:15" ht="16.5" thickTop="1" thickBot="1" x14ac:dyDescent="0.3">
      <c r="A245" s="1434" t="s">
        <v>1629</v>
      </c>
      <c r="B245" s="1941">
        <v>1017104.44</v>
      </c>
      <c r="C245" s="1465">
        <v>85.9</v>
      </c>
      <c r="D245" s="1941">
        <v>1058689.0999999999</v>
      </c>
      <c r="E245" s="1516">
        <v>96.9</v>
      </c>
      <c r="F245" s="1941">
        <v>1100796.3999999999</v>
      </c>
      <c r="G245" s="1465">
        <v>107.8</v>
      </c>
      <c r="H245" s="1458"/>
      <c r="I245" s="1455"/>
      <c r="J245" s="1455"/>
      <c r="K245" s="1455"/>
      <c r="L245" s="1455"/>
      <c r="M245" s="1455"/>
      <c r="N245" s="1455"/>
      <c r="O245" s="1455"/>
    </row>
    <row r="246" spans="1:15" ht="17.25" thickTop="1" thickBot="1" x14ac:dyDescent="0.3">
      <c r="A246" s="1938" t="s">
        <v>1630</v>
      </c>
      <c r="B246" s="1940">
        <v>1049165.96</v>
      </c>
      <c r="C246" s="1466">
        <v>89.2</v>
      </c>
      <c r="D246" s="1940">
        <v>1091669</v>
      </c>
      <c r="E246" s="1466">
        <v>100.6</v>
      </c>
      <c r="F246" s="1940">
        <v>1134693.74</v>
      </c>
      <c r="G246" s="1466">
        <v>112</v>
      </c>
      <c r="H246" s="1438"/>
      <c r="I246" s="1455"/>
      <c r="J246" s="1455"/>
      <c r="K246" s="1455"/>
      <c r="L246" s="1455"/>
      <c r="M246" s="1455"/>
      <c r="N246" s="1455"/>
      <c r="O246" s="1455"/>
    </row>
    <row r="247" spans="1:15" ht="17.25" thickTop="1" thickBot="1" x14ac:dyDescent="0.3">
      <c r="A247" s="1434" t="s">
        <v>1631</v>
      </c>
      <c r="B247" s="1941">
        <v>1081226.54</v>
      </c>
      <c r="C247" s="1465">
        <v>92.5</v>
      </c>
      <c r="D247" s="1941">
        <v>1124649.8399999999</v>
      </c>
      <c r="E247" s="1516">
        <v>104.3</v>
      </c>
      <c r="F247" s="1941">
        <v>1168592.96</v>
      </c>
      <c r="G247" s="1465">
        <v>116</v>
      </c>
      <c r="H247" s="1438"/>
      <c r="I247" s="1455"/>
      <c r="J247" s="1455"/>
      <c r="K247" s="1455"/>
      <c r="L247" s="1455"/>
      <c r="M247" s="1455"/>
      <c r="N247" s="1455"/>
      <c r="O247" s="1455"/>
    </row>
    <row r="248" spans="1:15" ht="17.25" thickTop="1" thickBot="1" x14ac:dyDescent="0.3">
      <c r="A248" s="1938" t="s">
        <v>1632</v>
      </c>
      <c r="B248" s="1940">
        <v>1113288.0599999998</v>
      </c>
      <c r="C248" s="1466">
        <v>95.8</v>
      </c>
      <c r="D248" s="1940">
        <v>1157631.6199999999</v>
      </c>
      <c r="E248" s="1466">
        <v>108.1</v>
      </c>
      <c r="F248" s="1940">
        <v>1202491.24</v>
      </c>
      <c r="G248" s="1466">
        <v>120.3</v>
      </c>
      <c r="H248" s="1438"/>
      <c r="I248" s="1455"/>
      <c r="J248" s="1455"/>
      <c r="K248" s="1455"/>
      <c r="L248" s="1455"/>
      <c r="M248" s="1455"/>
      <c r="N248" s="1455"/>
      <c r="O248" s="1455"/>
    </row>
    <row r="249" spans="1:15" ht="17.25" thickTop="1" thickBot="1" x14ac:dyDescent="0.3">
      <c r="A249" s="1434" t="s">
        <v>1633</v>
      </c>
      <c r="B249" s="1941">
        <v>1145352.3999999999</v>
      </c>
      <c r="C249" s="1465">
        <v>99.1</v>
      </c>
      <c r="D249" s="1941">
        <v>1190612.46</v>
      </c>
      <c r="E249" s="1516">
        <v>111.8</v>
      </c>
      <c r="F249" s="1941">
        <v>1236389.52</v>
      </c>
      <c r="G249" s="1465">
        <v>124.4</v>
      </c>
      <c r="H249" s="1438"/>
      <c r="I249" s="1455"/>
      <c r="J249" s="1455"/>
      <c r="K249" s="1455"/>
      <c r="L249" s="1455"/>
      <c r="M249" s="1455"/>
      <c r="N249" s="1455"/>
      <c r="O249" s="1455"/>
    </row>
    <row r="250" spans="1:15" ht="17.25" thickTop="1" thickBot="1" x14ac:dyDescent="0.3">
      <c r="A250" s="1938" t="s">
        <v>1634</v>
      </c>
      <c r="B250" s="1940">
        <v>1177409.22</v>
      </c>
      <c r="C250" s="1466">
        <v>102.5</v>
      </c>
      <c r="D250" s="1940">
        <v>1223591.42</v>
      </c>
      <c r="E250" s="1466">
        <v>115.5</v>
      </c>
      <c r="F250" s="1940">
        <v>1270287.7999999998</v>
      </c>
      <c r="G250" s="1466">
        <v>128.6</v>
      </c>
      <c r="H250" s="1438"/>
      <c r="I250" s="1455"/>
      <c r="J250" s="1455"/>
      <c r="K250" s="1455"/>
      <c r="L250" s="1455"/>
      <c r="M250" s="1455"/>
      <c r="N250" s="1455"/>
      <c r="O250" s="1455"/>
    </row>
    <row r="251" spans="1:15" ht="17.25" thickTop="1" thickBot="1" x14ac:dyDescent="0.3">
      <c r="A251" s="1434" t="s">
        <v>1635</v>
      </c>
      <c r="B251" s="1941">
        <v>1209470.74</v>
      </c>
      <c r="C251" s="1465">
        <v>105.8</v>
      </c>
      <c r="D251" s="1941">
        <v>1256573.2</v>
      </c>
      <c r="E251" s="1516">
        <v>119.2</v>
      </c>
      <c r="F251" s="1941">
        <v>1304185.1399999999</v>
      </c>
      <c r="G251" s="1465">
        <v>132.69999999999999</v>
      </c>
      <c r="H251" s="1438"/>
      <c r="I251" s="1455"/>
      <c r="J251" s="1455"/>
      <c r="K251" s="1455"/>
      <c r="L251" s="1455"/>
      <c r="M251" s="1455"/>
      <c r="N251" s="1455"/>
      <c r="O251" s="1455"/>
    </row>
    <row r="252" spans="1:15" ht="17.25" thickTop="1" thickBot="1" x14ac:dyDescent="0.3">
      <c r="A252" s="1938" t="s">
        <v>1636</v>
      </c>
      <c r="B252" s="1940">
        <v>1241533.2</v>
      </c>
      <c r="C252" s="1466">
        <v>109.1</v>
      </c>
      <c r="D252" s="1940">
        <v>1289554.04</v>
      </c>
      <c r="E252" s="1466">
        <v>123</v>
      </c>
      <c r="F252" s="1940">
        <v>1338084.3599999999</v>
      </c>
      <c r="G252" s="1466">
        <v>136.9</v>
      </c>
      <c r="H252" s="1438"/>
      <c r="I252" s="1455"/>
      <c r="J252" s="1455"/>
      <c r="K252" s="1455"/>
      <c r="L252" s="1455"/>
      <c r="M252" s="1455"/>
      <c r="N252" s="1455"/>
      <c r="O252" s="1455"/>
    </row>
    <row r="253" spans="1:15" ht="17.25" thickTop="1" thickBot="1" x14ac:dyDescent="0.3">
      <c r="A253" s="1434" t="s">
        <v>1637</v>
      </c>
      <c r="B253" s="1941">
        <v>1273593.78</v>
      </c>
      <c r="C253" s="1465">
        <v>112.4</v>
      </c>
      <c r="D253" s="1941">
        <v>1319310.68</v>
      </c>
      <c r="E253" s="1465">
        <v>126.7</v>
      </c>
      <c r="F253" s="1941">
        <v>1371981.7</v>
      </c>
      <c r="G253" s="1465">
        <v>141</v>
      </c>
      <c r="H253" s="1438"/>
      <c r="I253" s="1455"/>
      <c r="J253" s="1455"/>
      <c r="K253" s="1455"/>
      <c r="L253" s="1455"/>
      <c r="M253" s="1455"/>
      <c r="N253" s="1455"/>
      <c r="O253" s="1455"/>
    </row>
    <row r="254" spans="1:15" ht="17.25" thickTop="1" thickBot="1" x14ac:dyDescent="0.3">
      <c r="A254" s="1938" t="s">
        <v>1638</v>
      </c>
      <c r="B254" s="1940">
        <v>1305653.42</v>
      </c>
      <c r="C254" s="1466">
        <v>115.7</v>
      </c>
      <c r="D254" s="1940">
        <v>1355515.72</v>
      </c>
      <c r="E254" s="1466">
        <v>130.4</v>
      </c>
      <c r="F254" s="1940">
        <v>1405879.98</v>
      </c>
      <c r="G254" s="1466">
        <v>145.19999999999999</v>
      </c>
      <c r="H254" s="1438"/>
      <c r="I254" s="1455"/>
      <c r="J254" s="1455"/>
      <c r="K254" s="1455"/>
      <c r="L254" s="1455"/>
      <c r="M254" s="1455"/>
      <c r="N254" s="1455"/>
      <c r="O254" s="1455"/>
    </row>
    <row r="255" spans="1:15" ht="17.25" thickTop="1" thickBot="1" x14ac:dyDescent="0.3">
      <c r="A255" s="1434" t="s">
        <v>1639</v>
      </c>
      <c r="B255" s="1941">
        <v>1337715.8799999999</v>
      </c>
      <c r="C255" s="1465">
        <v>119</v>
      </c>
      <c r="D255" s="1941">
        <v>1388612.18</v>
      </c>
      <c r="E255" s="1465">
        <v>134.1</v>
      </c>
      <c r="F255" s="1941">
        <v>1439777.3199999998</v>
      </c>
      <c r="G255" s="1465">
        <v>149.30000000000001</v>
      </c>
      <c r="H255" s="1438"/>
      <c r="I255" s="1455"/>
      <c r="J255" s="1455"/>
      <c r="K255" s="1455"/>
      <c r="L255" s="1455"/>
      <c r="M255" s="1455"/>
      <c r="N255" s="1455"/>
      <c r="O255" s="1455"/>
    </row>
    <row r="256" spans="1:15" ht="17.25" thickTop="1" thickBot="1" x14ac:dyDescent="0.3">
      <c r="A256" s="1938" t="s">
        <v>1640</v>
      </c>
      <c r="B256" s="1940">
        <v>1369798.0799999998</v>
      </c>
      <c r="C256" s="1466">
        <v>122.3</v>
      </c>
      <c r="D256" s="1940">
        <v>1421477.4</v>
      </c>
      <c r="E256" s="1466">
        <v>137.9</v>
      </c>
      <c r="F256" s="1940">
        <v>1473677.48</v>
      </c>
      <c r="G256" s="1466">
        <v>153.5</v>
      </c>
      <c r="H256" s="1438"/>
      <c r="I256" s="1455"/>
      <c r="J256" s="1455"/>
      <c r="K256" s="1455"/>
      <c r="L256" s="1455"/>
      <c r="M256" s="1455"/>
      <c r="N256" s="1455"/>
      <c r="O256" s="1455"/>
    </row>
    <row r="257" spans="1:15" ht="17.25" thickTop="1" thickBot="1" x14ac:dyDescent="0.3">
      <c r="A257" s="1434" t="s">
        <v>1641</v>
      </c>
      <c r="B257" s="1941">
        <v>1401837.0399999998</v>
      </c>
      <c r="C257" s="1465">
        <v>125.6</v>
      </c>
      <c r="D257" s="1941">
        <v>1454457.2999999998</v>
      </c>
      <c r="E257" s="1465">
        <v>141.6</v>
      </c>
      <c r="F257" s="1941">
        <v>1507575.76</v>
      </c>
      <c r="G257" s="1465">
        <v>157.6</v>
      </c>
      <c r="H257" s="1438"/>
      <c r="I257" s="1455"/>
      <c r="J257" s="1455"/>
      <c r="K257" s="1455"/>
      <c r="L257" s="1455"/>
      <c r="M257" s="1455"/>
      <c r="N257" s="1455"/>
      <c r="O257" s="1455"/>
    </row>
    <row r="258" spans="1:15" ht="17.25" thickTop="1" thickBot="1" x14ac:dyDescent="0.3">
      <c r="A258" s="1938" t="s">
        <v>1642</v>
      </c>
      <c r="B258" s="1940">
        <v>1433898.5599999998</v>
      </c>
      <c r="C258" s="1466">
        <v>128.9</v>
      </c>
      <c r="D258" s="1940">
        <v>1487438.14</v>
      </c>
      <c r="E258" s="1466">
        <v>145.30000000000001</v>
      </c>
      <c r="F258" s="1940">
        <v>1541473.1</v>
      </c>
      <c r="G258" s="1466">
        <v>161.69999999999999</v>
      </c>
      <c r="H258" s="1438"/>
      <c r="I258" s="1455"/>
      <c r="J258" s="1455"/>
      <c r="K258" s="1455"/>
      <c r="L258" s="1455"/>
      <c r="M258" s="1455"/>
      <c r="N258" s="1455"/>
      <c r="O258" s="1455"/>
    </row>
    <row r="259" spans="1:15" ht="15.75" thickTop="1" x14ac:dyDescent="0.25"/>
  </sheetData>
  <customSheetViews>
    <customSheetView guid="{3C29F810-2EC4-4A66-B352-336DDD8C5F1E}">
      <selection activeCell="A2" sqref="A2:O2"/>
      <pageMargins left="0.7" right="0.7" top="0.75" bottom="0.75" header="0.3" footer="0.3"/>
    </customSheetView>
  </customSheetViews>
  <mergeCells count="26">
    <mergeCell ref="A18:A19"/>
    <mergeCell ref="B18:G18"/>
    <mergeCell ref="I18:I19"/>
    <mergeCell ref="J18:O18"/>
    <mergeCell ref="B19:C19"/>
    <mergeCell ref="D19:E19"/>
    <mergeCell ref="F19:G19"/>
    <mergeCell ref="J19:K19"/>
    <mergeCell ref="L19:M19"/>
    <mergeCell ref="N19:O19"/>
    <mergeCell ref="A16:K16"/>
    <mergeCell ref="L16:O16"/>
    <mergeCell ref="A9:O9"/>
    <mergeCell ref="A10:O10"/>
    <mergeCell ref="A13:K13"/>
    <mergeCell ref="L13:O13"/>
    <mergeCell ref="A14:K14"/>
    <mergeCell ref="L14:O14"/>
    <mergeCell ref="A15:K15"/>
    <mergeCell ref="L15:O15"/>
    <mergeCell ref="A12:E12"/>
    <mergeCell ref="A2:O2"/>
    <mergeCell ref="A4:O4"/>
    <mergeCell ref="A5:O5"/>
    <mergeCell ref="A6:O6"/>
    <mergeCell ref="A7:O7"/>
  </mergeCells>
  <hyperlinks>
    <hyperlink ref="A2:O2" location="СОДЕРЖАНИЕ!A1" display="Вернуться в СОДЕРЖАНИЕ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M80"/>
  <sheetViews>
    <sheetView workbookViewId="0">
      <selection activeCell="A2" sqref="A2:M2"/>
    </sheetView>
  </sheetViews>
  <sheetFormatPr defaultRowHeight="15" x14ac:dyDescent="0.25"/>
  <sheetData>
    <row r="1" spans="1:13" x14ac:dyDescent="0.25">
      <c r="A1" s="95"/>
      <c r="B1" s="95"/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</row>
    <row r="2" spans="1:13" ht="18.75" x14ac:dyDescent="0.25">
      <c r="A2" s="2122" t="s">
        <v>61</v>
      </c>
      <c r="B2" s="2122"/>
      <c r="C2" s="2122"/>
      <c r="D2" s="2122"/>
      <c r="E2" s="2122"/>
      <c r="F2" s="2122"/>
      <c r="G2" s="2122"/>
      <c r="H2" s="2122"/>
      <c r="I2" s="2122"/>
      <c r="J2" s="2122"/>
      <c r="K2" s="2122"/>
      <c r="L2" s="2122"/>
      <c r="M2" s="2122"/>
    </row>
    <row r="3" spans="1:13" x14ac:dyDescent="0.25">
      <c r="A3" s="95"/>
      <c r="B3" s="95"/>
      <c r="C3" s="95"/>
      <c r="D3" s="95"/>
      <c r="E3" s="95"/>
      <c r="F3" s="95"/>
      <c r="G3" s="95"/>
      <c r="H3" s="95"/>
      <c r="I3" s="95"/>
      <c r="J3" s="95"/>
      <c r="K3" s="95"/>
      <c r="L3" s="95"/>
      <c r="M3" s="95"/>
    </row>
    <row r="4" spans="1:13" ht="15.75" x14ac:dyDescent="0.25">
      <c r="A4" s="1980" t="s">
        <v>1926</v>
      </c>
      <c r="B4" s="1980"/>
      <c r="C4" s="1980"/>
      <c r="D4" s="1980"/>
      <c r="E4" s="1980"/>
      <c r="F4" s="1980"/>
      <c r="G4" s="1980"/>
      <c r="H4" s="1980"/>
      <c r="I4" s="1980"/>
      <c r="J4" s="1980"/>
      <c r="K4" s="1980"/>
      <c r="L4" s="1980"/>
      <c r="M4" s="1980"/>
    </row>
    <row r="5" spans="1:13" ht="15.75" x14ac:dyDescent="0.25">
      <c r="A5" s="1980" t="s">
        <v>1927</v>
      </c>
      <c r="B5" s="1980"/>
      <c r="C5" s="1980"/>
      <c r="D5" s="1980"/>
      <c r="E5" s="1980"/>
      <c r="F5" s="1980"/>
      <c r="G5" s="1980"/>
      <c r="H5" s="1980"/>
      <c r="I5" s="1980"/>
      <c r="J5" s="1980"/>
      <c r="K5" s="1980"/>
      <c r="L5" s="1980"/>
      <c r="M5" s="1980"/>
    </row>
    <row r="6" spans="1:13" ht="15.75" x14ac:dyDescent="0.25">
      <c r="A6" s="2225" t="s">
        <v>1928</v>
      </c>
      <c r="B6" s="2225"/>
      <c r="C6" s="2225"/>
      <c r="D6" s="2225"/>
      <c r="E6" s="2225"/>
      <c r="F6" s="2225"/>
      <c r="G6" s="2225"/>
      <c r="H6" s="2225"/>
      <c r="I6" s="2225"/>
      <c r="J6" s="2225"/>
      <c r="K6" s="2225"/>
      <c r="L6" s="2225"/>
      <c r="M6" s="2225"/>
    </row>
    <row r="7" spans="1:13" x14ac:dyDescent="0.25">
      <c r="A7" s="95"/>
      <c r="B7" s="95"/>
      <c r="C7" s="95"/>
      <c r="D7" s="95"/>
      <c r="E7" s="95"/>
      <c r="F7" s="95"/>
      <c r="G7" s="95"/>
      <c r="H7" s="95"/>
      <c r="I7" s="95"/>
      <c r="J7" s="95"/>
      <c r="K7" s="95"/>
      <c r="L7" s="95"/>
      <c r="M7" s="95"/>
    </row>
    <row r="8" spans="1:13" x14ac:dyDescent="0.25">
      <c r="A8" s="2229" t="s">
        <v>1929</v>
      </c>
      <c r="B8" s="2229"/>
      <c r="C8" s="2229"/>
      <c r="D8" s="2229"/>
      <c r="E8" s="2229"/>
      <c r="F8" s="101"/>
      <c r="G8" s="101"/>
      <c r="H8" s="101"/>
      <c r="I8" s="101"/>
      <c r="J8" s="101"/>
      <c r="K8" s="101"/>
      <c r="L8" s="101"/>
      <c r="M8" s="101"/>
    </row>
    <row r="9" spans="1:13" x14ac:dyDescent="0.25">
      <c r="A9" s="101"/>
      <c r="B9" s="101"/>
      <c r="C9" s="101"/>
      <c r="D9" s="101"/>
      <c r="E9" s="101"/>
      <c r="F9" s="101"/>
      <c r="G9" s="101"/>
      <c r="H9" s="101"/>
      <c r="I9" s="101"/>
      <c r="J9" s="101"/>
      <c r="K9" s="101"/>
      <c r="L9" s="101"/>
      <c r="M9" s="101"/>
    </row>
    <row r="10" spans="1:13" x14ac:dyDescent="0.25">
      <c r="A10" s="2227" t="s">
        <v>1930</v>
      </c>
      <c r="B10" s="2227"/>
      <c r="C10" s="2227"/>
      <c r="D10" s="2227"/>
      <c r="E10" s="2227"/>
      <c r="F10" s="2227"/>
      <c r="G10" s="2227"/>
      <c r="H10" s="2227"/>
      <c r="I10" s="2227"/>
      <c r="J10" s="2227"/>
      <c r="K10" s="2227"/>
      <c r="L10" s="2227"/>
      <c r="M10" s="2227"/>
    </row>
    <row r="11" spans="1:13" x14ac:dyDescent="0.25">
      <c r="A11" s="2227" t="s">
        <v>1931</v>
      </c>
      <c r="B11" s="2227"/>
      <c r="C11" s="2227"/>
      <c r="D11" s="2227"/>
      <c r="E11" s="2227"/>
      <c r="F11" s="2227"/>
      <c r="G11" s="2227"/>
      <c r="H11" s="2227"/>
      <c r="I11" s="2227"/>
      <c r="J11" s="2227"/>
      <c r="K11" s="2227"/>
      <c r="L11" s="2227"/>
      <c r="M11" s="2227"/>
    </row>
    <row r="12" spans="1:13" x14ac:dyDescent="0.25">
      <c r="A12" s="2227" t="s">
        <v>1932</v>
      </c>
      <c r="B12" s="2227"/>
      <c r="C12" s="2227"/>
      <c r="D12" s="2227"/>
      <c r="E12" s="2227"/>
      <c r="F12" s="2227"/>
      <c r="G12" s="2227"/>
      <c r="H12" s="2227"/>
      <c r="I12" s="2227"/>
      <c r="J12" s="2227"/>
      <c r="K12" s="2227"/>
      <c r="L12" s="2227"/>
      <c r="M12" s="2227"/>
    </row>
    <row r="13" spans="1:13" x14ac:dyDescent="0.25">
      <c r="A13" s="2227" t="s">
        <v>1933</v>
      </c>
      <c r="B13" s="2227"/>
      <c r="C13" s="2227"/>
      <c r="D13" s="2227"/>
      <c r="E13" s="2227"/>
      <c r="F13" s="2227"/>
      <c r="G13" s="2227"/>
      <c r="H13" s="2227"/>
      <c r="I13" s="2227"/>
      <c r="J13" s="2227"/>
      <c r="K13" s="2227"/>
      <c r="L13" s="2227"/>
      <c r="M13" s="2227"/>
    </row>
    <row r="14" spans="1:13" x14ac:dyDescent="0.25">
      <c r="A14" s="2227" t="s">
        <v>1934</v>
      </c>
      <c r="B14" s="2227"/>
      <c r="C14" s="2227"/>
      <c r="D14" s="2227"/>
      <c r="E14" s="2227"/>
      <c r="F14" s="2227"/>
      <c r="G14" s="2227"/>
      <c r="H14" s="2227"/>
      <c r="I14" s="2227"/>
      <c r="J14" s="2227"/>
      <c r="K14" s="2227"/>
      <c r="L14" s="2227"/>
      <c r="M14" s="2227"/>
    </row>
    <row r="15" spans="1:13" x14ac:dyDescent="0.25">
      <c r="A15" s="102"/>
      <c r="B15" s="102"/>
      <c r="C15" s="102"/>
      <c r="D15" s="102"/>
      <c r="E15" s="102"/>
      <c r="F15" s="102"/>
      <c r="G15" s="102"/>
      <c r="H15" s="102"/>
      <c r="I15" s="102"/>
      <c r="J15" s="102"/>
      <c r="K15" s="102"/>
      <c r="L15" s="102"/>
      <c r="M15" s="102"/>
    </row>
    <row r="16" spans="1:13" x14ac:dyDescent="0.25">
      <c r="A16" s="2228" t="s">
        <v>1935</v>
      </c>
      <c r="B16" s="2228"/>
      <c r="C16" s="2228"/>
      <c r="D16" s="2228"/>
      <c r="E16" s="2228"/>
      <c r="F16" s="2228"/>
      <c r="G16" s="2228"/>
      <c r="H16" s="2228"/>
      <c r="I16" s="2228"/>
      <c r="J16" s="2228"/>
      <c r="K16" s="2228"/>
      <c r="L16" s="2228"/>
      <c r="M16" s="2228"/>
    </row>
    <row r="17" spans="1:13" ht="15.75" thickBot="1" x14ac:dyDescent="0.3">
      <c r="A17" s="95"/>
      <c r="B17" s="95"/>
      <c r="C17" s="95"/>
      <c r="D17" s="95"/>
      <c r="E17" s="95"/>
      <c r="F17" s="95"/>
      <c r="G17" s="95"/>
      <c r="H17" s="95"/>
      <c r="I17" s="95"/>
      <c r="J17" s="95"/>
      <c r="K17" s="95"/>
      <c r="L17" s="95"/>
      <c r="M17" s="95"/>
    </row>
    <row r="18" spans="1:13" ht="16.5" thickTop="1" thickBot="1" x14ac:dyDescent="0.3">
      <c r="A18" s="2230" t="s">
        <v>1924</v>
      </c>
      <c r="B18" s="2230"/>
      <c r="C18" s="2230"/>
      <c r="D18" s="2230"/>
      <c r="E18" s="2230"/>
      <c r="F18" s="2230"/>
      <c r="G18" s="2230"/>
      <c r="H18" s="2230"/>
      <c r="I18" s="2230"/>
      <c r="J18" s="2230"/>
      <c r="K18" s="2230"/>
      <c r="L18" s="2231" t="s">
        <v>1925</v>
      </c>
      <c r="M18" s="2231"/>
    </row>
    <row r="19" spans="1:13" ht="16.5" thickTop="1" thickBot="1" x14ac:dyDescent="0.3">
      <c r="A19" s="2178" t="s">
        <v>1936</v>
      </c>
      <c r="B19" s="2178"/>
      <c r="C19" s="2178"/>
      <c r="D19" s="2178"/>
      <c r="E19" s="2178"/>
      <c r="F19" s="2178"/>
      <c r="G19" s="2178"/>
      <c r="H19" s="2178"/>
      <c r="I19" s="2178"/>
      <c r="J19" s="2178"/>
      <c r="K19" s="2178"/>
      <c r="L19" s="2180"/>
      <c r="M19" s="2180"/>
    </row>
    <row r="20" spans="1:13" ht="15.75" thickTop="1" x14ac:dyDescent="0.25">
      <c r="A20" s="2185" t="s">
        <v>1937</v>
      </c>
      <c r="B20" s="2185"/>
      <c r="C20" s="2185"/>
      <c r="D20" s="2185"/>
      <c r="E20" s="2185"/>
      <c r="F20" s="2185"/>
      <c r="G20" s="2185"/>
      <c r="H20" s="2185"/>
      <c r="I20" s="2185"/>
      <c r="J20" s="2185"/>
      <c r="K20" s="2185"/>
      <c r="L20" s="2226">
        <v>173355</v>
      </c>
      <c r="M20" s="2226"/>
    </row>
    <row r="21" spans="1:13" x14ac:dyDescent="0.25">
      <c r="A21" s="2181" t="s">
        <v>1938</v>
      </c>
      <c r="B21" s="2181"/>
      <c r="C21" s="2181"/>
      <c r="D21" s="2181"/>
      <c r="E21" s="2181"/>
      <c r="F21" s="2181"/>
      <c r="G21" s="2181"/>
      <c r="H21" s="2181"/>
      <c r="I21" s="2181"/>
      <c r="J21" s="2181"/>
      <c r="K21" s="2181"/>
      <c r="L21" s="2222">
        <v>155313</v>
      </c>
      <c r="M21" s="2222"/>
    </row>
    <row r="22" spans="1:13" x14ac:dyDescent="0.25">
      <c r="A22" s="2183" t="s">
        <v>1939</v>
      </c>
      <c r="B22" s="2183"/>
      <c r="C22" s="2183"/>
      <c r="D22" s="2183"/>
      <c r="E22" s="2183"/>
      <c r="F22" s="2183"/>
      <c r="G22" s="2183"/>
      <c r="H22" s="2183"/>
      <c r="I22" s="2183"/>
      <c r="J22" s="2183"/>
      <c r="K22" s="2183"/>
      <c r="L22" s="2223">
        <v>170557</v>
      </c>
      <c r="M22" s="2223"/>
    </row>
    <row r="23" spans="1:13" x14ac:dyDescent="0.25">
      <c r="A23" s="2181" t="s">
        <v>1940</v>
      </c>
      <c r="B23" s="2181"/>
      <c r="C23" s="2181"/>
      <c r="D23" s="2181"/>
      <c r="E23" s="2181"/>
      <c r="F23" s="2181"/>
      <c r="G23" s="2181"/>
      <c r="H23" s="2181"/>
      <c r="I23" s="2181"/>
      <c r="J23" s="2181"/>
      <c r="K23" s="2181"/>
      <c r="L23" s="2222">
        <v>177414</v>
      </c>
      <c r="M23" s="2222"/>
    </row>
    <row r="24" spans="1:13" ht="15.75" thickBot="1" x14ac:dyDescent="0.3">
      <c r="A24" s="2220" t="s">
        <v>1941</v>
      </c>
      <c r="B24" s="2220"/>
      <c r="C24" s="2220"/>
      <c r="D24" s="2220"/>
      <c r="E24" s="2220"/>
      <c r="F24" s="2220"/>
      <c r="G24" s="2220"/>
      <c r="H24" s="2220"/>
      <c r="I24" s="2220"/>
      <c r="J24" s="2220"/>
      <c r="K24" s="2220"/>
      <c r="L24" s="2221">
        <v>192659</v>
      </c>
      <c r="M24" s="2221"/>
    </row>
    <row r="25" spans="1:13" ht="16.5" thickTop="1" thickBot="1" x14ac:dyDescent="0.3">
      <c r="A25" s="2178" t="s">
        <v>1942</v>
      </c>
      <c r="B25" s="2178"/>
      <c r="C25" s="2178"/>
      <c r="D25" s="2178"/>
      <c r="E25" s="2178"/>
      <c r="F25" s="2178"/>
      <c r="G25" s="2178"/>
      <c r="H25" s="2178"/>
      <c r="I25" s="2178"/>
      <c r="J25" s="2178"/>
      <c r="K25" s="2178"/>
      <c r="L25" s="2180"/>
      <c r="M25" s="2180"/>
    </row>
    <row r="26" spans="1:13" ht="15.75" thickTop="1" x14ac:dyDescent="0.25">
      <c r="A26" s="2181" t="s">
        <v>1943</v>
      </c>
      <c r="B26" s="2181"/>
      <c r="C26" s="2181"/>
      <c r="D26" s="2181"/>
      <c r="E26" s="2181"/>
      <c r="F26" s="2181"/>
      <c r="G26" s="2181"/>
      <c r="H26" s="2181"/>
      <c r="I26" s="2181"/>
      <c r="J26" s="2181"/>
      <c r="K26" s="2181"/>
      <c r="L26" s="2222">
        <v>200651</v>
      </c>
      <c r="M26" s="2222">
        <v>0</v>
      </c>
    </row>
    <row r="27" spans="1:13" x14ac:dyDescent="0.25">
      <c r="A27" s="2183" t="s">
        <v>1944</v>
      </c>
      <c r="B27" s="2183"/>
      <c r="C27" s="2183"/>
      <c r="D27" s="2183"/>
      <c r="E27" s="2183"/>
      <c r="F27" s="2183"/>
      <c r="G27" s="2183"/>
      <c r="H27" s="2183"/>
      <c r="I27" s="2183"/>
      <c r="J27" s="2183"/>
      <c r="K27" s="2183"/>
      <c r="L27" s="2223">
        <v>172160</v>
      </c>
      <c r="M27" s="2223">
        <v>0</v>
      </c>
    </row>
    <row r="28" spans="1:13" ht="15.75" thickBot="1" x14ac:dyDescent="0.3">
      <c r="A28" s="2181" t="s">
        <v>1945</v>
      </c>
      <c r="B28" s="2181"/>
      <c r="C28" s="2181"/>
      <c r="D28" s="2181"/>
      <c r="E28" s="2181"/>
      <c r="F28" s="2181"/>
      <c r="G28" s="2181"/>
      <c r="H28" s="2181"/>
      <c r="I28" s="2181"/>
      <c r="J28" s="2181"/>
      <c r="K28" s="2181"/>
      <c r="L28" s="2222">
        <v>186956</v>
      </c>
      <c r="M28" s="2222">
        <v>0</v>
      </c>
    </row>
    <row r="29" spans="1:13" ht="16.5" thickTop="1" thickBot="1" x14ac:dyDescent="0.3">
      <c r="A29" s="2178" t="s">
        <v>1946</v>
      </c>
      <c r="B29" s="2178"/>
      <c r="C29" s="2178"/>
      <c r="D29" s="2178"/>
      <c r="E29" s="2178"/>
      <c r="F29" s="2178"/>
      <c r="G29" s="2178"/>
      <c r="H29" s="2178"/>
      <c r="I29" s="2178"/>
      <c r="J29" s="2178"/>
      <c r="K29" s="2178"/>
      <c r="L29" s="2180"/>
      <c r="M29" s="2180"/>
    </row>
    <row r="30" spans="1:13" ht="15.75" thickTop="1" x14ac:dyDescent="0.25">
      <c r="A30" s="2185" t="s">
        <v>1947</v>
      </c>
      <c r="B30" s="2185"/>
      <c r="C30" s="2185"/>
      <c r="D30" s="2185"/>
      <c r="E30" s="2185"/>
      <c r="F30" s="2185"/>
      <c r="G30" s="2185"/>
      <c r="H30" s="2185"/>
      <c r="I30" s="2185"/>
      <c r="J30" s="2185"/>
      <c r="K30" s="2185"/>
      <c r="L30" s="2224">
        <v>207173</v>
      </c>
      <c r="M30" s="2224">
        <v>0</v>
      </c>
    </row>
    <row r="31" spans="1:13" x14ac:dyDescent="0.25">
      <c r="A31" s="2181" t="s">
        <v>1948</v>
      </c>
      <c r="B31" s="2181"/>
      <c r="C31" s="2181"/>
      <c r="D31" s="2181"/>
      <c r="E31" s="2181"/>
      <c r="F31" s="2181"/>
      <c r="G31" s="2181"/>
      <c r="H31" s="2181"/>
      <c r="I31" s="2181"/>
      <c r="J31" s="2181"/>
      <c r="K31" s="2181"/>
      <c r="L31" s="2182">
        <v>186821</v>
      </c>
      <c r="M31" s="2182">
        <v>0</v>
      </c>
    </row>
    <row r="32" spans="1:13" ht="15.75" thickBot="1" x14ac:dyDescent="0.3">
      <c r="A32" s="2183" t="s">
        <v>1949</v>
      </c>
      <c r="B32" s="2183"/>
      <c r="C32" s="2183"/>
      <c r="D32" s="2183"/>
      <c r="E32" s="2183"/>
      <c r="F32" s="2183"/>
      <c r="G32" s="2183"/>
      <c r="H32" s="2183"/>
      <c r="I32" s="2183"/>
      <c r="J32" s="2183"/>
      <c r="K32" s="2183"/>
      <c r="L32" s="2184">
        <v>202642</v>
      </c>
      <c r="M32" s="2184">
        <v>0</v>
      </c>
    </row>
    <row r="33" spans="1:13" ht="16.5" thickTop="1" thickBot="1" x14ac:dyDescent="0.3">
      <c r="A33" s="2178" t="s">
        <v>1950</v>
      </c>
      <c r="B33" s="2178"/>
      <c r="C33" s="2178"/>
      <c r="D33" s="2178"/>
      <c r="E33" s="2178"/>
      <c r="F33" s="2178"/>
      <c r="G33" s="2178"/>
      <c r="H33" s="2178"/>
      <c r="I33" s="2178"/>
      <c r="J33" s="2178"/>
      <c r="K33" s="2178"/>
      <c r="L33" s="2179"/>
      <c r="M33" s="2179"/>
    </row>
    <row r="34" spans="1:13" ht="15.75" thickTop="1" x14ac:dyDescent="0.25">
      <c r="A34" s="2181" t="s">
        <v>1947</v>
      </c>
      <c r="B34" s="2181"/>
      <c r="C34" s="2181"/>
      <c r="D34" s="2181"/>
      <c r="E34" s="2181"/>
      <c r="F34" s="2181"/>
      <c r="G34" s="2181"/>
      <c r="H34" s="2181"/>
      <c r="I34" s="2181"/>
      <c r="J34" s="2181"/>
      <c r="K34" s="2181"/>
      <c r="L34" s="2182">
        <v>217413</v>
      </c>
      <c r="M34" s="2182">
        <v>0</v>
      </c>
    </row>
    <row r="35" spans="1:13" x14ac:dyDescent="0.25">
      <c r="A35" s="2183" t="s">
        <v>1948</v>
      </c>
      <c r="B35" s="2183"/>
      <c r="C35" s="2183"/>
      <c r="D35" s="2183"/>
      <c r="E35" s="2183"/>
      <c r="F35" s="2183"/>
      <c r="G35" s="2183"/>
      <c r="H35" s="2183"/>
      <c r="I35" s="2183"/>
      <c r="J35" s="2183"/>
      <c r="K35" s="2183"/>
      <c r="L35" s="2184">
        <v>199352</v>
      </c>
      <c r="M35" s="2184">
        <v>0</v>
      </c>
    </row>
    <row r="36" spans="1:13" ht="15.75" thickBot="1" x14ac:dyDescent="0.3">
      <c r="A36" s="2181" t="s">
        <v>1949</v>
      </c>
      <c r="B36" s="2181"/>
      <c r="C36" s="2181"/>
      <c r="D36" s="2181"/>
      <c r="E36" s="2181"/>
      <c r="F36" s="2181"/>
      <c r="G36" s="2181"/>
      <c r="H36" s="2181"/>
      <c r="I36" s="2181"/>
      <c r="J36" s="2181"/>
      <c r="K36" s="2181"/>
      <c r="L36" s="2182">
        <v>230087</v>
      </c>
      <c r="M36" s="2182">
        <v>0</v>
      </c>
    </row>
    <row r="37" spans="1:13" ht="16.5" thickTop="1" thickBot="1" x14ac:dyDescent="0.3">
      <c r="A37" s="2178" t="s">
        <v>1951</v>
      </c>
      <c r="B37" s="2178"/>
      <c r="C37" s="2178"/>
      <c r="D37" s="2178"/>
      <c r="E37" s="2178"/>
      <c r="F37" s="2178"/>
      <c r="G37" s="2178"/>
      <c r="H37" s="2178"/>
      <c r="I37" s="2178"/>
      <c r="J37" s="2178"/>
      <c r="K37" s="2178"/>
      <c r="L37" s="2179"/>
      <c r="M37" s="2179"/>
    </row>
    <row r="38" spans="1:13" ht="15.75" thickTop="1" x14ac:dyDescent="0.25">
      <c r="A38" s="2185" t="s">
        <v>1947</v>
      </c>
      <c r="B38" s="2185"/>
      <c r="C38" s="2185"/>
      <c r="D38" s="2185"/>
      <c r="E38" s="2185"/>
      <c r="F38" s="2185"/>
      <c r="G38" s="2185"/>
      <c r="H38" s="2185"/>
      <c r="I38" s="2185"/>
      <c r="J38" s="2185"/>
      <c r="K38" s="2185"/>
      <c r="L38" s="2186">
        <v>234686</v>
      </c>
      <c r="M38" s="2186">
        <v>0</v>
      </c>
    </row>
    <row r="39" spans="1:13" x14ac:dyDescent="0.25">
      <c r="A39" s="2181" t="s">
        <v>1948</v>
      </c>
      <c r="B39" s="2181"/>
      <c r="C39" s="2181"/>
      <c r="D39" s="2181"/>
      <c r="E39" s="2181"/>
      <c r="F39" s="2181"/>
      <c r="G39" s="2181"/>
      <c r="H39" s="2181"/>
      <c r="I39" s="2181"/>
      <c r="J39" s="2181"/>
      <c r="K39" s="2181"/>
      <c r="L39" s="2182">
        <v>216623</v>
      </c>
      <c r="M39" s="2182">
        <v>0</v>
      </c>
    </row>
    <row r="40" spans="1:13" ht="15.75" thickBot="1" x14ac:dyDescent="0.3">
      <c r="A40" s="2183" t="s">
        <v>1949</v>
      </c>
      <c r="B40" s="2183"/>
      <c r="C40" s="2183"/>
      <c r="D40" s="2183"/>
      <c r="E40" s="2183"/>
      <c r="F40" s="2183"/>
      <c r="G40" s="2183"/>
      <c r="H40" s="2183"/>
      <c r="I40" s="2183"/>
      <c r="J40" s="2183"/>
      <c r="K40" s="2183"/>
      <c r="L40" s="2184">
        <v>240157</v>
      </c>
      <c r="M40" s="2184">
        <v>0</v>
      </c>
    </row>
    <row r="41" spans="1:13" ht="16.5" thickTop="1" thickBot="1" x14ac:dyDescent="0.3">
      <c r="A41" s="2178" t="s">
        <v>1952</v>
      </c>
      <c r="B41" s="2178"/>
      <c r="C41" s="2178"/>
      <c r="D41" s="2178"/>
      <c r="E41" s="2178"/>
      <c r="F41" s="2178"/>
      <c r="G41" s="2178"/>
      <c r="H41" s="2178"/>
      <c r="I41" s="2178"/>
      <c r="J41" s="2178"/>
      <c r="K41" s="2178"/>
      <c r="L41" s="2179"/>
      <c r="M41" s="2179"/>
    </row>
    <row r="42" spans="1:13" ht="15.75" thickTop="1" x14ac:dyDescent="0.25">
      <c r="A42" s="2181" t="s">
        <v>1953</v>
      </c>
      <c r="B42" s="2181"/>
      <c r="C42" s="2181"/>
      <c r="D42" s="2181"/>
      <c r="E42" s="2181"/>
      <c r="F42" s="2181"/>
      <c r="G42" s="2181"/>
      <c r="H42" s="2181"/>
      <c r="I42" s="2181"/>
      <c r="J42" s="2181"/>
      <c r="K42" s="2181"/>
      <c r="L42" s="2182">
        <v>251707</v>
      </c>
      <c r="M42" s="2182">
        <v>0</v>
      </c>
    </row>
    <row r="43" spans="1:13" x14ac:dyDescent="0.25">
      <c r="A43" s="2183" t="s">
        <v>1954</v>
      </c>
      <c r="B43" s="2183"/>
      <c r="C43" s="2183"/>
      <c r="D43" s="2183"/>
      <c r="E43" s="2183"/>
      <c r="F43" s="2183"/>
      <c r="G43" s="2183"/>
      <c r="H43" s="2183"/>
      <c r="I43" s="2183"/>
      <c r="J43" s="2183"/>
      <c r="K43" s="2183"/>
      <c r="L43" s="2184">
        <v>233650</v>
      </c>
      <c r="M43" s="2184">
        <v>0</v>
      </c>
    </row>
    <row r="44" spans="1:13" ht="15.75" thickBot="1" x14ac:dyDescent="0.3">
      <c r="A44" s="2181" t="s">
        <v>1955</v>
      </c>
      <c r="B44" s="2181"/>
      <c r="C44" s="2181"/>
      <c r="D44" s="2181"/>
      <c r="E44" s="2181"/>
      <c r="F44" s="2181"/>
      <c r="G44" s="2181"/>
      <c r="H44" s="2181"/>
      <c r="I44" s="2181"/>
      <c r="J44" s="2181"/>
      <c r="K44" s="2181"/>
      <c r="L44" s="2182">
        <v>257720</v>
      </c>
      <c r="M44" s="2182">
        <v>0</v>
      </c>
    </row>
    <row r="45" spans="1:13" ht="16.5" thickTop="1" thickBot="1" x14ac:dyDescent="0.3">
      <c r="A45" s="2178" t="s">
        <v>1956</v>
      </c>
      <c r="B45" s="2178"/>
      <c r="C45" s="2178"/>
      <c r="D45" s="2178"/>
      <c r="E45" s="2178"/>
      <c r="F45" s="2178"/>
      <c r="G45" s="2178"/>
      <c r="H45" s="2178"/>
      <c r="I45" s="2178"/>
      <c r="J45" s="2178"/>
      <c r="K45" s="2178"/>
      <c r="L45" s="2179"/>
      <c r="M45" s="2179"/>
    </row>
    <row r="46" spans="1:13" ht="15.75" thickTop="1" x14ac:dyDescent="0.25">
      <c r="A46" s="2185" t="s">
        <v>1947</v>
      </c>
      <c r="B46" s="2185"/>
      <c r="C46" s="2185"/>
      <c r="D46" s="2185"/>
      <c r="E46" s="2185"/>
      <c r="F46" s="2185"/>
      <c r="G46" s="2185"/>
      <c r="H46" s="2185"/>
      <c r="I46" s="2185"/>
      <c r="J46" s="2185"/>
      <c r="K46" s="2185"/>
      <c r="L46" s="2186">
        <v>254789</v>
      </c>
      <c r="M46" s="2186">
        <v>0</v>
      </c>
    </row>
    <row r="47" spans="1:13" x14ac:dyDescent="0.25">
      <c r="A47" s="2181" t="s">
        <v>1948</v>
      </c>
      <c r="B47" s="2181"/>
      <c r="C47" s="2181"/>
      <c r="D47" s="2181"/>
      <c r="E47" s="2181"/>
      <c r="F47" s="2181"/>
      <c r="G47" s="2181"/>
      <c r="H47" s="2181"/>
      <c r="I47" s="2181"/>
      <c r="J47" s="2181"/>
      <c r="K47" s="2181"/>
      <c r="L47" s="2182">
        <v>250665</v>
      </c>
      <c r="M47" s="2182">
        <v>0</v>
      </c>
    </row>
    <row r="48" spans="1:13" x14ac:dyDescent="0.25">
      <c r="A48" s="2183" t="s">
        <v>1957</v>
      </c>
      <c r="B48" s="2183"/>
      <c r="C48" s="2183"/>
      <c r="D48" s="2183"/>
      <c r="E48" s="2183"/>
      <c r="F48" s="2183"/>
      <c r="G48" s="2183"/>
      <c r="H48" s="2183"/>
      <c r="I48" s="2183"/>
      <c r="J48" s="2183"/>
      <c r="K48" s="2183"/>
      <c r="L48" s="2184">
        <v>273503</v>
      </c>
      <c r="M48" s="2184">
        <v>0</v>
      </c>
    </row>
    <row r="49" spans="1:13" x14ac:dyDescent="0.25">
      <c r="A49" s="2181" t="s">
        <v>1958</v>
      </c>
      <c r="B49" s="2181"/>
      <c r="C49" s="2181"/>
      <c r="D49" s="2181"/>
      <c r="E49" s="2181"/>
      <c r="F49" s="2181"/>
      <c r="G49" s="2181"/>
      <c r="H49" s="2181"/>
      <c r="I49" s="2181"/>
      <c r="J49" s="2181"/>
      <c r="K49" s="2181"/>
      <c r="L49" s="2182">
        <v>256602</v>
      </c>
      <c r="M49" s="2182">
        <v>0</v>
      </c>
    </row>
    <row r="50" spans="1:13" ht="15.75" thickBot="1" x14ac:dyDescent="0.3">
      <c r="A50" s="2219" t="s">
        <v>1959</v>
      </c>
      <c r="B50" s="2219"/>
      <c r="C50" s="2219"/>
      <c r="D50" s="2219"/>
      <c r="E50" s="2219"/>
      <c r="F50" s="2219"/>
      <c r="G50" s="2219"/>
      <c r="H50" s="2219"/>
      <c r="I50" s="2219"/>
      <c r="J50" s="2219"/>
      <c r="K50" s="2219"/>
      <c r="L50" s="2184">
        <v>281143</v>
      </c>
      <c r="M50" s="2184">
        <v>0</v>
      </c>
    </row>
    <row r="51" spans="1:13" ht="16.5" thickTop="1" thickBot="1" x14ac:dyDescent="0.3">
      <c r="A51" s="2178" t="s">
        <v>1960</v>
      </c>
      <c r="B51" s="2178"/>
      <c r="C51" s="2178"/>
      <c r="D51" s="2178"/>
      <c r="E51" s="2178"/>
      <c r="F51" s="2178"/>
      <c r="G51" s="2178"/>
      <c r="H51" s="2178"/>
      <c r="I51" s="2178"/>
      <c r="J51" s="2178"/>
      <c r="K51" s="2178"/>
      <c r="L51" s="2179"/>
      <c r="M51" s="2179"/>
    </row>
    <row r="52" spans="1:13" ht="15.75" thickTop="1" x14ac:dyDescent="0.25">
      <c r="A52" s="2181" t="s">
        <v>1947</v>
      </c>
      <c r="B52" s="2181"/>
      <c r="C52" s="2181"/>
      <c r="D52" s="2181"/>
      <c r="E52" s="2181"/>
      <c r="F52" s="2181"/>
      <c r="G52" s="2181"/>
      <c r="H52" s="2181"/>
      <c r="I52" s="2181"/>
      <c r="J52" s="2181"/>
      <c r="K52" s="2181"/>
      <c r="L52" s="2182">
        <v>298027</v>
      </c>
      <c r="M52" s="2182">
        <v>0</v>
      </c>
    </row>
    <row r="53" spans="1:13" x14ac:dyDescent="0.25">
      <c r="A53" s="2183" t="s">
        <v>1948</v>
      </c>
      <c r="B53" s="2183"/>
      <c r="C53" s="2183"/>
      <c r="D53" s="2183"/>
      <c r="E53" s="2183"/>
      <c r="F53" s="2183"/>
      <c r="G53" s="2183"/>
      <c r="H53" s="2183"/>
      <c r="I53" s="2183"/>
      <c r="J53" s="2183"/>
      <c r="K53" s="2183"/>
      <c r="L53" s="2184">
        <v>279964</v>
      </c>
      <c r="M53" s="2184">
        <v>0</v>
      </c>
    </row>
    <row r="54" spans="1:13" x14ac:dyDescent="0.25">
      <c r="A54" s="2181" t="s">
        <v>1961</v>
      </c>
      <c r="B54" s="2181"/>
      <c r="C54" s="2181"/>
      <c r="D54" s="2181"/>
      <c r="E54" s="2181"/>
      <c r="F54" s="2181"/>
      <c r="G54" s="2181"/>
      <c r="H54" s="2181"/>
      <c r="I54" s="2181"/>
      <c r="J54" s="2181"/>
      <c r="K54" s="2181"/>
      <c r="L54" s="2182">
        <v>314823</v>
      </c>
      <c r="M54" s="2182">
        <v>0</v>
      </c>
    </row>
    <row r="55" spans="1:13" x14ac:dyDescent="0.25">
      <c r="A55" s="2183" t="s">
        <v>1962</v>
      </c>
      <c r="B55" s="2183"/>
      <c r="C55" s="2183"/>
      <c r="D55" s="2183"/>
      <c r="E55" s="2183"/>
      <c r="F55" s="2183"/>
      <c r="G55" s="2183"/>
      <c r="H55" s="2183"/>
      <c r="I55" s="2183"/>
      <c r="J55" s="2183"/>
      <c r="K55" s="2183"/>
      <c r="L55" s="2184">
        <v>293931</v>
      </c>
      <c r="M55" s="2184">
        <v>0</v>
      </c>
    </row>
    <row r="56" spans="1:13" x14ac:dyDescent="0.25">
      <c r="A56" s="2181" t="s">
        <v>1963</v>
      </c>
      <c r="B56" s="2181"/>
      <c r="C56" s="2181"/>
      <c r="D56" s="2181"/>
      <c r="E56" s="2181"/>
      <c r="F56" s="2181"/>
      <c r="G56" s="2181"/>
      <c r="H56" s="2181"/>
      <c r="I56" s="2181"/>
      <c r="J56" s="2181"/>
      <c r="K56" s="2181"/>
      <c r="L56" s="2182">
        <v>317500</v>
      </c>
      <c r="M56" s="2182">
        <v>0</v>
      </c>
    </row>
    <row r="57" spans="1:13" ht="15.75" thickBot="1" x14ac:dyDescent="0.3">
      <c r="A57" s="2183" t="s">
        <v>1964</v>
      </c>
      <c r="B57" s="2183"/>
      <c r="C57" s="2183"/>
      <c r="D57" s="2183"/>
      <c r="E57" s="2183"/>
      <c r="F57" s="2183"/>
      <c r="G57" s="2183"/>
      <c r="H57" s="2183"/>
      <c r="I57" s="2183"/>
      <c r="J57" s="2183"/>
      <c r="K57" s="2183"/>
      <c r="L57" s="2216">
        <v>343042</v>
      </c>
      <c r="M57" s="2216">
        <v>0</v>
      </c>
    </row>
    <row r="58" spans="1:13" ht="16.5" thickTop="1" thickBot="1" x14ac:dyDescent="0.3">
      <c r="A58" s="2178" t="s">
        <v>1965</v>
      </c>
      <c r="B58" s="2178"/>
      <c r="C58" s="2178"/>
      <c r="D58" s="2178"/>
      <c r="E58" s="2178"/>
      <c r="F58" s="2178"/>
      <c r="G58" s="2178"/>
      <c r="H58" s="2178"/>
      <c r="I58" s="2178"/>
      <c r="J58" s="2178"/>
      <c r="K58" s="2178"/>
      <c r="L58" s="2179"/>
      <c r="M58" s="2179"/>
    </row>
    <row r="59" spans="1:13" ht="15.75" thickTop="1" x14ac:dyDescent="0.25">
      <c r="A59" s="2217" t="s">
        <v>1957</v>
      </c>
      <c r="B59" s="2217"/>
      <c r="C59" s="2217"/>
      <c r="D59" s="2217"/>
      <c r="E59" s="2217"/>
      <c r="F59" s="2217"/>
      <c r="G59" s="2217"/>
      <c r="H59" s="2217"/>
      <c r="I59" s="2217"/>
      <c r="J59" s="2217"/>
      <c r="K59" s="2217"/>
      <c r="L59" s="2218">
        <v>312207</v>
      </c>
      <c r="M59" s="2218">
        <v>0</v>
      </c>
    </row>
    <row r="60" spans="1:13" x14ac:dyDescent="0.25">
      <c r="A60" s="2183" t="s">
        <v>1958</v>
      </c>
      <c r="B60" s="2183"/>
      <c r="C60" s="2183"/>
      <c r="D60" s="2183"/>
      <c r="E60" s="2183"/>
      <c r="F60" s="2183"/>
      <c r="G60" s="2183"/>
      <c r="H60" s="2183"/>
      <c r="I60" s="2183"/>
      <c r="J60" s="2183"/>
      <c r="K60" s="2183"/>
      <c r="L60" s="2184">
        <v>295284</v>
      </c>
      <c r="M60" s="2184">
        <v>0</v>
      </c>
    </row>
    <row r="61" spans="1:13" ht="15.75" thickBot="1" x14ac:dyDescent="0.3">
      <c r="A61" s="2214" t="s">
        <v>1959</v>
      </c>
      <c r="B61" s="2214"/>
      <c r="C61" s="2214"/>
      <c r="D61" s="2214"/>
      <c r="E61" s="2214"/>
      <c r="F61" s="2214"/>
      <c r="G61" s="2214"/>
      <c r="H61" s="2214"/>
      <c r="I61" s="2214"/>
      <c r="J61" s="2214"/>
      <c r="K61" s="2214"/>
      <c r="L61" s="2215">
        <v>324434</v>
      </c>
      <c r="M61" s="2215">
        <v>0</v>
      </c>
    </row>
    <row r="62" spans="1:13" ht="16.5" thickTop="1" thickBot="1" x14ac:dyDescent="0.3">
      <c r="A62" s="2202" t="s">
        <v>1966</v>
      </c>
      <c r="B62" s="2203"/>
      <c r="C62" s="2203"/>
      <c r="D62" s="2203"/>
      <c r="E62" s="2203"/>
      <c r="F62" s="2203"/>
      <c r="G62" s="2203"/>
      <c r="H62" s="2203"/>
      <c r="I62" s="2203"/>
      <c r="J62" s="2203"/>
      <c r="K62" s="2203"/>
      <c r="L62" s="2203"/>
      <c r="M62" s="2204"/>
    </row>
    <row r="63" spans="1:13" ht="15.75" thickTop="1" x14ac:dyDescent="0.25">
      <c r="A63" s="2205"/>
      <c r="B63" s="2206"/>
      <c r="C63" s="2206"/>
      <c r="D63" s="2206"/>
      <c r="E63" s="2205"/>
      <c r="F63" s="2206"/>
      <c r="G63" s="2206"/>
      <c r="H63" s="2209"/>
      <c r="I63" s="2206"/>
      <c r="J63" s="2206"/>
      <c r="K63" s="2206"/>
      <c r="L63" s="2206"/>
      <c r="M63" s="2209"/>
    </row>
    <row r="64" spans="1:13" x14ac:dyDescent="0.25">
      <c r="A64" s="2207"/>
      <c r="B64" s="2208"/>
      <c r="C64" s="2208"/>
      <c r="D64" s="2208"/>
      <c r="E64" s="2207"/>
      <c r="F64" s="2208"/>
      <c r="G64" s="2208"/>
      <c r="H64" s="2210"/>
      <c r="I64" s="2208"/>
      <c r="J64" s="2208"/>
      <c r="K64" s="2208"/>
      <c r="L64" s="2208"/>
      <c r="M64" s="2210"/>
    </row>
    <row r="65" spans="1:13" x14ac:dyDescent="0.25">
      <c r="A65" s="2207"/>
      <c r="B65" s="2208"/>
      <c r="C65" s="2208"/>
      <c r="D65" s="2208"/>
      <c r="E65" s="2207"/>
      <c r="F65" s="2208"/>
      <c r="G65" s="2208"/>
      <c r="H65" s="2210"/>
      <c r="I65" s="2208"/>
      <c r="J65" s="2208"/>
      <c r="K65" s="2208"/>
      <c r="L65" s="2208"/>
      <c r="M65" s="2210"/>
    </row>
    <row r="66" spans="1:13" x14ac:dyDescent="0.25">
      <c r="A66" s="2207"/>
      <c r="B66" s="2208"/>
      <c r="C66" s="2208"/>
      <c r="D66" s="2208"/>
      <c r="E66" s="2207"/>
      <c r="F66" s="2208"/>
      <c r="G66" s="2208"/>
      <c r="H66" s="2210"/>
      <c r="I66" s="2208"/>
      <c r="J66" s="2208"/>
      <c r="K66" s="2208"/>
      <c r="L66" s="2208"/>
      <c r="M66" s="2210"/>
    </row>
    <row r="67" spans="1:13" x14ac:dyDescent="0.25">
      <c r="A67" s="2207"/>
      <c r="B67" s="2208"/>
      <c r="C67" s="2208"/>
      <c r="D67" s="2208"/>
      <c r="E67" s="2207"/>
      <c r="F67" s="2208"/>
      <c r="G67" s="2208"/>
      <c r="H67" s="2210"/>
      <c r="I67" s="2208"/>
      <c r="J67" s="2208"/>
      <c r="K67" s="2208"/>
      <c r="L67" s="2208"/>
      <c r="M67" s="2210"/>
    </row>
    <row r="68" spans="1:13" x14ac:dyDescent="0.25">
      <c r="A68" s="2207"/>
      <c r="B68" s="2208"/>
      <c r="C68" s="2208"/>
      <c r="D68" s="2208"/>
      <c r="E68" s="2207"/>
      <c r="F68" s="2208"/>
      <c r="G68" s="2208"/>
      <c r="H68" s="2210"/>
      <c r="I68" s="2208"/>
      <c r="J68" s="2208"/>
      <c r="K68" s="2208"/>
      <c r="L68" s="2208"/>
      <c r="M68" s="2210"/>
    </row>
    <row r="69" spans="1:13" x14ac:dyDescent="0.25">
      <c r="A69" s="2207"/>
      <c r="B69" s="2208"/>
      <c r="C69" s="2208"/>
      <c r="D69" s="2208"/>
      <c r="E69" s="2207"/>
      <c r="F69" s="2208"/>
      <c r="G69" s="2208"/>
      <c r="H69" s="2210"/>
      <c r="I69" s="2208"/>
      <c r="J69" s="2208"/>
      <c r="K69" s="2208"/>
      <c r="L69" s="2208"/>
      <c r="M69" s="2210"/>
    </row>
    <row r="70" spans="1:13" x14ac:dyDescent="0.25">
      <c r="A70" s="2207"/>
      <c r="B70" s="2208"/>
      <c r="C70" s="2208"/>
      <c r="D70" s="2208"/>
      <c r="E70" s="2207"/>
      <c r="F70" s="2208"/>
      <c r="G70" s="2208"/>
      <c r="H70" s="2210"/>
      <c r="I70" s="2208"/>
      <c r="J70" s="2208"/>
      <c r="K70" s="2208"/>
      <c r="L70" s="2208"/>
      <c r="M70" s="2210"/>
    </row>
    <row r="71" spans="1:13" x14ac:dyDescent="0.25">
      <c r="A71" s="2207"/>
      <c r="B71" s="2208"/>
      <c r="C71" s="2208"/>
      <c r="D71" s="2208"/>
      <c r="E71" s="2207"/>
      <c r="F71" s="2208"/>
      <c r="G71" s="2208"/>
      <c r="H71" s="2210"/>
      <c r="I71" s="2208"/>
      <c r="J71" s="2208"/>
      <c r="K71" s="2208"/>
      <c r="L71" s="2208"/>
      <c r="M71" s="2210"/>
    </row>
    <row r="72" spans="1:13" x14ac:dyDescent="0.25">
      <c r="A72" s="2207"/>
      <c r="B72" s="2208"/>
      <c r="C72" s="2208"/>
      <c r="D72" s="2208"/>
      <c r="E72" s="2207"/>
      <c r="F72" s="2208"/>
      <c r="G72" s="2208"/>
      <c r="H72" s="2210"/>
      <c r="I72" s="2208"/>
      <c r="J72" s="2208"/>
      <c r="K72" s="2208"/>
      <c r="L72" s="2208"/>
      <c r="M72" s="2210"/>
    </row>
    <row r="73" spans="1:13" x14ac:dyDescent="0.25">
      <c r="A73" s="2207"/>
      <c r="B73" s="2208"/>
      <c r="C73" s="2208"/>
      <c r="D73" s="2208"/>
      <c r="E73" s="2207"/>
      <c r="F73" s="2208"/>
      <c r="G73" s="2208"/>
      <c r="H73" s="2210"/>
      <c r="I73" s="2208"/>
      <c r="J73" s="2208"/>
      <c r="K73" s="2208"/>
      <c r="L73" s="2208"/>
      <c r="M73" s="2210"/>
    </row>
    <row r="74" spans="1:13" x14ac:dyDescent="0.25">
      <c r="A74" s="2207"/>
      <c r="B74" s="2208"/>
      <c r="C74" s="2208"/>
      <c r="D74" s="2208"/>
      <c r="E74" s="2207"/>
      <c r="F74" s="2208"/>
      <c r="G74" s="2208"/>
      <c r="H74" s="2210"/>
      <c r="I74" s="2208"/>
      <c r="J74" s="2208"/>
      <c r="K74" s="2208"/>
      <c r="L74" s="2208"/>
      <c r="M74" s="2210"/>
    </row>
    <row r="75" spans="1:13" ht="15.75" thickBot="1" x14ac:dyDescent="0.3">
      <c r="A75" s="2207"/>
      <c r="B75" s="2208"/>
      <c r="C75" s="2208"/>
      <c r="D75" s="2208"/>
      <c r="E75" s="2207"/>
      <c r="F75" s="2208"/>
      <c r="G75" s="2208"/>
      <c r="H75" s="2210"/>
      <c r="I75" s="2208"/>
      <c r="J75" s="2208"/>
      <c r="K75" s="2208"/>
      <c r="L75" s="2208"/>
      <c r="M75" s="2210"/>
    </row>
    <row r="76" spans="1:13" ht="15.75" thickBot="1" x14ac:dyDescent="0.3">
      <c r="A76" s="2211" t="s">
        <v>1967</v>
      </c>
      <c r="B76" s="2212"/>
      <c r="C76" s="2212"/>
      <c r="D76" s="2213"/>
      <c r="E76" s="2211" t="s">
        <v>1967</v>
      </c>
      <c r="F76" s="2212"/>
      <c r="G76" s="2212"/>
      <c r="H76" s="2213"/>
      <c r="I76" s="2211" t="s">
        <v>1967</v>
      </c>
      <c r="J76" s="2212"/>
      <c r="K76" s="2212"/>
      <c r="L76" s="2212"/>
      <c r="M76" s="2213"/>
    </row>
    <row r="77" spans="1:13" x14ac:dyDescent="0.25">
      <c r="A77" s="2187" t="s">
        <v>1957</v>
      </c>
      <c r="B77" s="2188"/>
      <c r="C77" s="2188"/>
      <c r="D77" s="2189"/>
      <c r="E77" s="2187" t="s">
        <v>1958</v>
      </c>
      <c r="F77" s="2188"/>
      <c r="G77" s="2188"/>
      <c r="H77" s="2189"/>
      <c r="I77" s="2187" t="s">
        <v>1959</v>
      </c>
      <c r="J77" s="2188"/>
      <c r="K77" s="2188"/>
      <c r="L77" s="2188"/>
      <c r="M77" s="2189"/>
    </row>
    <row r="78" spans="1:13" x14ac:dyDescent="0.25">
      <c r="A78" s="2190"/>
      <c r="B78" s="2191"/>
      <c r="C78" s="2191"/>
      <c r="D78" s="2192"/>
      <c r="E78" s="2196"/>
      <c r="F78" s="2197"/>
      <c r="G78" s="2197"/>
      <c r="H78" s="2198"/>
      <c r="I78" s="2196"/>
      <c r="J78" s="2197"/>
      <c r="K78" s="2197"/>
      <c r="L78" s="2197"/>
      <c r="M78" s="2198"/>
    </row>
    <row r="79" spans="1:13" ht="15.75" thickBot="1" x14ac:dyDescent="0.3">
      <c r="A79" s="2193"/>
      <c r="B79" s="2194"/>
      <c r="C79" s="2194"/>
      <c r="D79" s="2195"/>
      <c r="E79" s="2199"/>
      <c r="F79" s="2200"/>
      <c r="G79" s="2200"/>
      <c r="H79" s="2201"/>
      <c r="I79" s="2199"/>
      <c r="J79" s="2200"/>
      <c r="K79" s="2200"/>
      <c r="L79" s="2200"/>
      <c r="M79" s="2201"/>
    </row>
    <row r="80" spans="1:13" ht="15.75" thickTop="1" x14ac:dyDescent="0.25"/>
  </sheetData>
  <customSheetViews>
    <customSheetView guid="{3C29F810-2EC4-4A66-B352-336DDD8C5F1E}">
      <selection activeCell="A2" sqref="A2:M2"/>
      <pageMargins left="0.7" right="0.7" top="0.75" bottom="0.75" header="0.3" footer="0.3"/>
    </customSheetView>
  </customSheetViews>
  <mergeCells count="109">
    <mergeCell ref="A21:K21"/>
    <mergeCell ref="L21:M21"/>
    <mergeCell ref="A22:K22"/>
    <mergeCell ref="L22:M22"/>
    <mergeCell ref="A23:K23"/>
    <mergeCell ref="L23:M23"/>
    <mergeCell ref="A2:M2"/>
    <mergeCell ref="A4:M4"/>
    <mergeCell ref="A5:M5"/>
    <mergeCell ref="A6:M6"/>
    <mergeCell ref="A20:K20"/>
    <mergeCell ref="L20:M20"/>
    <mergeCell ref="A10:M10"/>
    <mergeCell ref="A11:M11"/>
    <mergeCell ref="A12:M12"/>
    <mergeCell ref="A13:M13"/>
    <mergeCell ref="A14:M14"/>
    <mergeCell ref="A16:M16"/>
    <mergeCell ref="A8:E8"/>
    <mergeCell ref="A18:K18"/>
    <mergeCell ref="L18:M18"/>
    <mergeCell ref="A33:K33"/>
    <mergeCell ref="L33:M33"/>
    <mergeCell ref="A31:K31"/>
    <mergeCell ref="L31:M31"/>
    <mergeCell ref="A24:K24"/>
    <mergeCell ref="L24:M24"/>
    <mergeCell ref="A26:K26"/>
    <mergeCell ref="L26:M26"/>
    <mergeCell ref="A27:K27"/>
    <mergeCell ref="L27:M27"/>
    <mergeCell ref="A28:K28"/>
    <mergeCell ref="L28:M28"/>
    <mergeCell ref="A30:K30"/>
    <mergeCell ref="L30:M30"/>
    <mergeCell ref="A47:K47"/>
    <mergeCell ref="L47:M47"/>
    <mergeCell ref="A40:K40"/>
    <mergeCell ref="L40:M40"/>
    <mergeCell ref="A42:K42"/>
    <mergeCell ref="L42:M42"/>
    <mergeCell ref="A43:K43"/>
    <mergeCell ref="L43:M43"/>
    <mergeCell ref="A44:K44"/>
    <mergeCell ref="L44:M44"/>
    <mergeCell ref="A46:K46"/>
    <mergeCell ref="L46:M46"/>
    <mergeCell ref="A54:K54"/>
    <mergeCell ref="L54:M54"/>
    <mergeCell ref="A48:K48"/>
    <mergeCell ref="L48:M48"/>
    <mergeCell ref="A49:K49"/>
    <mergeCell ref="L49:M49"/>
    <mergeCell ref="A50:K50"/>
    <mergeCell ref="L50:M50"/>
    <mergeCell ref="A52:K52"/>
    <mergeCell ref="L52:M52"/>
    <mergeCell ref="A53:K53"/>
    <mergeCell ref="L53:M53"/>
    <mergeCell ref="A51:K51"/>
    <mergeCell ref="L51:M51"/>
    <mergeCell ref="A61:K61"/>
    <mergeCell ref="L61:M61"/>
    <mergeCell ref="A55:K55"/>
    <mergeCell ref="L55:M55"/>
    <mergeCell ref="A56:K56"/>
    <mergeCell ref="L56:M56"/>
    <mergeCell ref="A57:K57"/>
    <mergeCell ref="L57:M57"/>
    <mergeCell ref="A59:K59"/>
    <mergeCell ref="L59:M59"/>
    <mergeCell ref="A60:K60"/>
    <mergeCell ref="L60:M60"/>
    <mergeCell ref="A58:K58"/>
    <mergeCell ref="L58:M58"/>
    <mergeCell ref="A77:D79"/>
    <mergeCell ref="E77:H79"/>
    <mergeCell ref="I77:M79"/>
    <mergeCell ref="A62:M62"/>
    <mergeCell ref="A63:D75"/>
    <mergeCell ref="E63:H75"/>
    <mergeCell ref="I63:M75"/>
    <mergeCell ref="A76:D76"/>
    <mergeCell ref="E76:H76"/>
    <mergeCell ref="I76:M76"/>
    <mergeCell ref="A37:K37"/>
    <mergeCell ref="L37:M37"/>
    <mergeCell ref="A41:K41"/>
    <mergeCell ref="L41:M41"/>
    <mergeCell ref="A45:K45"/>
    <mergeCell ref="L45:M45"/>
    <mergeCell ref="A19:K19"/>
    <mergeCell ref="L19:M19"/>
    <mergeCell ref="A25:K25"/>
    <mergeCell ref="L25:M25"/>
    <mergeCell ref="A29:K29"/>
    <mergeCell ref="L29:M29"/>
    <mergeCell ref="A39:K39"/>
    <mergeCell ref="L39:M39"/>
    <mergeCell ref="A32:K32"/>
    <mergeCell ref="L32:M32"/>
    <mergeCell ref="A34:K34"/>
    <mergeCell ref="L34:M34"/>
    <mergeCell ref="A35:K35"/>
    <mergeCell ref="L35:M35"/>
    <mergeCell ref="A36:K36"/>
    <mergeCell ref="L36:M36"/>
    <mergeCell ref="A38:K38"/>
    <mergeCell ref="L38:M38"/>
  </mergeCells>
  <hyperlinks>
    <hyperlink ref="A2:M2" location="СОДЕРЖАНИЕ!A1" display="Вернуться в СОДЕРЖАНИЕ"/>
  </hyperlinks>
  <pageMargins left="0.7" right="0.7" top="0.75" bottom="0.75" header="0.3" footer="0.3"/>
  <pageSetup paperSize="9"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M165"/>
  <sheetViews>
    <sheetView workbookViewId="0">
      <pane xSplit="1" ySplit="17" topLeftCell="B151" activePane="bottomRight" state="frozen"/>
      <selection pane="topRight" activeCell="B1" sqref="B1"/>
      <selection pane="bottomLeft" activeCell="A18" sqref="A18"/>
      <selection pane="bottomRight" activeCell="A2" sqref="A2:M2"/>
    </sheetView>
  </sheetViews>
  <sheetFormatPr defaultRowHeight="15" x14ac:dyDescent="0.25"/>
  <cols>
    <col min="1" max="1" width="15" customWidth="1"/>
    <col min="2" max="2" width="22.140625" customWidth="1"/>
    <col min="3" max="3" width="4.85546875" customWidth="1"/>
    <col min="4" max="4" width="18.28515625" customWidth="1"/>
    <col min="5" max="5" width="4.85546875" customWidth="1"/>
    <col min="6" max="6" width="15.28515625" customWidth="1"/>
    <col min="7" max="7" width="4.85546875" customWidth="1"/>
    <col min="8" max="8" width="14.85546875" customWidth="1"/>
    <col min="9" max="9" width="4.85546875" customWidth="1"/>
    <col min="10" max="10" width="16.5703125" customWidth="1"/>
    <col min="11" max="11" width="4.85546875" customWidth="1"/>
    <col min="12" max="12" width="17.85546875" customWidth="1"/>
    <col min="13" max="13" width="4.85546875" customWidth="1"/>
  </cols>
  <sheetData>
    <row r="1" spans="1:13" x14ac:dyDescent="0.25">
      <c r="A1" s="99"/>
      <c r="B1" s="99"/>
      <c r="C1" s="99"/>
      <c r="D1" s="99"/>
      <c r="E1" s="99"/>
      <c r="F1" s="99"/>
      <c r="G1" s="99"/>
      <c r="H1" s="99"/>
      <c r="I1" s="99"/>
      <c r="J1" s="99"/>
      <c r="K1" s="99"/>
      <c r="L1" s="99"/>
      <c r="M1" s="99"/>
    </row>
    <row r="2" spans="1:13" ht="18.75" x14ac:dyDescent="0.25">
      <c r="A2" s="2122" t="s">
        <v>61</v>
      </c>
      <c r="B2" s="2122"/>
      <c r="C2" s="2122"/>
      <c r="D2" s="2122"/>
      <c r="E2" s="2122"/>
      <c r="F2" s="2122"/>
      <c r="G2" s="2122"/>
      <c r="H2" s="2122"/>
      <c r="I2" s="2122"/>
      <c r="J2" s="2122"/>
      <c r="K2" s="2122"/>
      <c r="L2" s="2122"/>
      <c r="M2" s="2122"/>
    </row>
    <row r="3" spans="1:13" x14ac:dyDescent="0.25">
      <c r="A3" s="99"/>
      <c r="B3" s="99"/>
      <c r="C3" s="99"/>
      <c r="D3" s="99"/>
      <c r="E3" s="99"/>
      <c r="F3" s="99"/>
      <c r="G3" s="99"/>
      <c r="H3" s="99"/>
      <c r="I3" s="99"/>
      <c r="J3" s="99"/>
      <c r="K3" s="99"/>
      <c r="L3" s="99"/>
      <c r="M3" s="99"/>
    </row>
    <row r="4" spans="1:13" ht="15.75" x14ac:dyDescent="0.25">
      <c r="A4" s="1980" t="s">
        <v>286</v>
      </c>
      <c r="B4" s="1980"/>
      <c r="C4" s="1980"/>
      <c r="D4" s="1980"/>
      <c r="E4" s="1980"/>
      <c r="F4" s="1980"/>
      <c r="G4" s="1980"/>
      <c r="H4" s="1980"/>
      <c r="I4" s="1980"/>
      <c r="J4" s="1980"/>
      <c r="K4" s="1980"/>
      <c r="L4" s="1980"/>
      <c r="M4" s="1980"/>
    </row>
    <row r="5" spans="1:13" ht="15.75" x14ac:dyDescent="0.25">
      <c r="A5" s="1980" t="s">
        <v>1648</v>
      </c>
      <c r="B5" s="1980"/>
      <c r="C5" s="1980"/>
      <c r="D5" s="1980"/>
      <c r="E5" s="1980"/>
      <c r="F5" s="1980"/>
      <c r="G5" s="1980"/>
      <c r="H5" s="1980"/>
      <c r="I5" s="1980"/>
      <c r="J5" s="1980"/>
      <c r="K5" s="1980"/>
      <c r="L5" s="1980"/>
      <c r="M5" s="1980"/>
    </row>
    <row r="6" spans="1:13" ht="15.75" x14ac:dyDescent="0.25">
      <c r="A6" s="2146" t="s">
        <v>289</v>
      </c>
      <c r="B6" s="2146"/>
      <c r="C6" s="2146"/>
      <c r="D6" s="2146"/>
      <c r="E6" s="2146"/>
      <c r="F6" s="2146"/>
      <c r="G6" s="2146"/>
      <c r="H6" s="2146"/>
      <c r="I6" s="2146"/>
      <c r="J6" s="2146"/>
      <c r="K6" s="2146"/>
      <c r="L6" s="2146"/>
      <c r="M6" s="2146"/>
    </row>
    <row r="7" spans="1:13" ht="15.75" x14ac:dyDescent="0.25">
      <c r="A7" s="2146" t="s">
        <v>290</v>
      </c>
      <c r="B7" s="2146"/>
      <c r="C7" s="2146"/>
      <c r="D7" s="2146"/>
      <c r="E7" s="2146"/>
      <c r="F7" s="2146"/>
      <c r="G7" s="2146"/>
      <c r="H7" s="2146"/>
      <c r="I7" s="2146"/>
      <c r="J7" s="2146"/>
      <c r="K7" s="2146"/>
      <c r="L7" s="2146"/>
      <c r="M7" s="2146"/>
    </row>
    <row r="8" spans="1:13" x14ac:dyDescent="0.25">
      <c r="A8" s="99"/>
      <c r="B8" s="99"/>
      <c r="C8" s="99"/>
      <c r="D8" s="99"/>
      <c r="E8" s="99"/>
      <c r="F8" s="99"/>
      <c r="G8" s="99"/>
      <c r="H8" s="99"/>
      <c r="I8" s="99"/>
      <c r="J8" s="99"/>
      <c r="K8" s="99"/>
      <c r="L8" s="99"/>
      <c r="M8" s="99"/>
    </row>
    <row r="9" spans="1:13" ht="19.5" thickBot="1" x14ac:dyDescent="0.3">
      <c r="A9" s="2145" t="s">
        <v>1649</v>
      </c>
      <c r="B9" s="2145"/>
      <c r="C9" s="100"/>
      <c r="D9" s="100"/>
      <c r="E9" s="100"/>
      <c r="F9" s="100"/>
      <c r="G9" s="100"/>
      <c r="H9" s="100"/>
      <c r="I9" s="100"/>
      <c r="J9" s="100"/>
      <c r="K9" s="99"/>
      <c r="L9" s="99"/>
      <c r="M9" s="99"/>
    </row>
    <row r="10" spans="1:13" x14ac:dyDescent="0.25">
      <c r="A10" s="2168" t="s">
        <v>1650</v>
      </c>
      <c r="B10" s="2169"/>
      <c r="C10" s="2169"/>
      <c r="D10" s="2169"/>
      <c r="E10" s="2169"/>
      <c r="F10" s="2169"/>
      <c r="G10" s="2169"/>
      <c r="H10" s="2169"/>
      <c r="I10" s="2169"/>
      <c r="J10" s="2169"/>
      <c r="K10" s="2241">
        <v>9355</v>
      </c>
      <c r="L10" s="2241"/>
      <c r="M10" s="2242"/>
    </row>
    <row r="11" spans="1:13" x14ac:dyDescent="0.25">
      <c r="A11" s="2172" t="s">
        <v>293</v>
      </c>
      <c r="B11" s="2173"/>
      <c r="C11" s="2173"/>
      <c r="D11" s="2173"/>
      <c r="E11" s="2173"/>
      <c r="F11" s="2173"/>
      <c r="G11" s="2173"/>
      <c r="H11" s="2173"/>
      <c r="I11" s="2173"/>
      <c r="J11" s="2173"/>
      <c r="K11" s="2232">
        <v>2700</v>
      </c>
      <c r="L11" s="2232"/>
      <c r="M11" s="2233"/>
    </row>
    <row r="12" spans="1:13" x14ac:dyDescent="0.25">
      <c r="A12" s="2172" t="s">
        <v>294</v>
      </c>
      <c r="B12" s="2173"/>
      <c r="C12" s="2173"/>
      <c r="D12" s="2173"/>
      <c r="E12" s="2173"/>
      <c r="F12" s="2173"/>
      <c r="G12" s="2173"/>
      <c r="H12" s="2173"/>
      <c r="I12" s="2173"/>
      <c r="J12" s="2173"/>
      <c r="K12" s="2232">
        <v>1090</v>
      </c>
      <c r="L12" s="2232"/>
      <c r="M12" s="2233"/>
    </row>
    <row r="13" spans="1:13" x14ac:dyDescent="0.25">
      <c r="A13" s="2172" t="s">
        <v>295</v>
      </c>
      <c r="B13" s="2173"/>
      <c r="C13" s="2173"/>
      <c r="D13" s="2173"/>
      <c r="E13" s="2173"/>
      <c r="F13" s="2173"/>
      <c r="G13" s="2173"/>
      <c r="H13" s="2173"/>
      <c r="I13" s="2173"/>
      <c r="J13" s="2173"/>
      <c r="K13" s="2232">
        <v>1744</v>
      </c>
      <c r="L13" s="2232"/>
      <c r="M13" s="2233"/>
    </row>
    <row r="14" spans="1:13" ht="15.75" thickBot="1" x14ac:dyDescent="0.3">
      <c r="A14" s="2239" t="s">
        <v>296</v>
      </c>
      <c r="B14" s="2240"/>
      <c r="C14" s="2240"/>
      <c r="D14" s="2240"/>
      <c r="E14" s="2240"/>
      <c r="F14" s="2240"/>
      <c r="G14" s="2240"/>
      <c r="H14" s="2240"/>
      <c r="I14" s="2240"/>
      <c r="J14" s="2240"/>
      <c r="K14" s="2234">
        <v>10200</v>
      </c>
      <c r="L14" s="2234"/>
      <c r="M14" s="2235"/>
    </row>
    <row r="15" spans="1:13" ht="15.75" thickBot="1" x14ac:dyDescent="0.3">
      <c r="A15" s="99"/>
      <c r="B15" s="99"/>
      <c r="C15" s="99"/>
      <c r="D15" s="99"/>
      <c r="E15" s="99"/>
      <c r="F15" s="99"/>
      <c r="G15" s="99"/>
      <c r="H15" s="99"/>
      <c r="I15" s="99"/>
      <c r="J15" s="99"/>
      <c r="K15" s="99"/>
      <c r="L15" s="99"/>
      <c r="M15" s="99"/>
    </row>
    <row r="16" spans="1:13" ht="16.5" customHeight="1" thickTop="1" thickBot="1" x14ac:dyDescent="0.3">
      <c r="A16" s="2236" t="s">
        <v>1643</v>
      </c>
      <c r="B16" s="2237" t="s">
        <v>285</v>
      </c>
      <c r="C16" s="2237"/>
      <c r="D16" s="2237"/>
      <c r="E16" s="2237"/>
      <c r="F16" s="2237"/>
      <c r="G16" s="2237"/>
      <c r="H16" s="2237"/>
      <c r="I16" s="2237"/>
      <c r="J16" s="2237"/>
      <c r="K16" s="2237"/>
      <c r="L16" s="2237"/>
      <c r="M16" s="2237"/>
    </row>
    <row r="17" spans="1:13" ht="16.5" thickTop="1" thickBot="1" x14ac:dyDescent="0.3">
      <c r="A17" s="2236"/>
      <c r="B17" s="2238">
        <v>2</v>
      </c>
      <c r="C17" s="2238"/>
      <c r="D17" s="2238">
        <v>2.4</v>
      </c>
      <c r="E17" s="2238"/>
      <c r="F17" s="2238">
        <v>2.8</v>
      </c>
      <c r="G17" s="2238"/>
      <c r="H17" s="2238">
        <v>3.2</v>
      </c>
      <c r="I17" s="2238"/>
      <c r="J17" s="2238">
        <v>3.6</v>
      </c>
      <c r="K17" s="2238"/>
      <c r="L17" s="2238">
        <v>4</v>
      </c>
      <c r="M17" s="2238"/>
    </row>
    <row r="18" spans="1:13" ht="17.25" thickTop="1" thickBot="1" x14ac:dyDescent="0.3">
      <c r="A18" s="1468" t="s">
        <v>1644</v>
      </c>
      <c r="B18" s="1941">
        <v>129589.5</v>
      </c>
      <c r="C18" s="1469">
        <v>2.88</v>
      </c>
      <c r="D18" s="1941">
        <v>149452.1</v>
      </c>
      <c r="E18" s="1469">
        <v>3.456</v>
      </c>
      <c r="F18" s="1941">
        <v>169461.95</v>
      </c>
      <c r="G18" s="1469">
        <v>4.032</v>
      </c>
      <c r="H18" s="1941">
        <v>189396.75</v>
      </c>
      <c r="I18" s="1469">
        <v>4.6079999999999997</v>
      </c>
      <c r="J18" s="1941">
        <v>209334.39999999999</v>
      </c>
      <c r="K18" s="1469">
        <v>5.1840000000000002</v>
      </c>
      <c r="L18" s="1941">
        <v>229270.15</v>
      </c>
      <c r="M18" s="1469">
        <v>5.76</v>
      </c>
    </row>
    <row r="19" spans="1:13" ht="17.25" thickTop="1" thickBot="1" x14ac:dyDescent="0.3">
      <c r="A19" s="1470" t="s">
        <v>1645</v>
      </c>
      <c r="B19" s="1940">
        <v>140552.5</v>
      </c>
      <c r="C19" s="1471">
        <v>3.84</v>
      </c>
      <c r="D19" s="1940">
        <v>161486.69999999998</v>
      </c>
      <c r="E19" s="1471">
        <v>4.6079999999999997</v>
      </c>
      <c r="F19" s="1940">
        <v>182419.95</v>
      </c>
      <c r="G19" s="1471">
        <v>5.3760000000000003</v>
      </c>
      <c r="H19" s="1940">
        <v>203353.2</v>
      </c>
      <c r="I19" s="1471">
        <v>6.1440000000000001</v>
      </c>
      <c r="J19" s="1940">
        <v>239985.2</v>
      </c>
      <c r="K19" s="1471">
        <v>6.9119999999999999</v>
      </c>
      <c r="L19" s="1940">
        <v>245220.65</v>
      </c>
      <c r="M19" s="1471">
        <v>7.68</v>
      </c>
    </row>
    <row r="20" spans="1:13" ht="17.25" thickTop="1" thickBot="1" x14ac:dyDescent="0.3">
      <c r="A20" s="1472" t="s">
        <v>1646</v>
      </c>
      <c r="B20" s="1941">
        <v>164481.1</v>
      </c>
      <c r="C20" s="1469">
        <v>4.8</v>
      </c>
      <c r="D20" s="1941">
        <v>188401.15</v>
      </c>
      <c r="E20" s="1469">
        <v>5.76</v>
      </c>
      <c r="F20" s="1941">
        <v>212324.05</v>
      </c>
      <c r="G20" s="1469">
        <v>6.72</v>
      </c>
      <c r="H20" s="1941">
        <v>236248.84999999998</v>
      </c>
      <c r="I20" s="1469">
        <v>7.68</v>
      </c>
      <c r="J20" s="1941">
        <v>260169.84999999998</v>
      </c>
      <c r="K20" s="1469">
        <v>8.64</v>
      </c>
      <c r="L20" s="1941">
        <v>284096.55</v>
      </c>
      <c r="M20" s="1469">
        <v>9.6</v>
      </c>
    </row>
    <row r="21" spans="1:13" ht="17.25" thickTop="1" thickBot="1" x14ac:dyDescent="0.3">
      <c r="A21" s="1470" t="s">
        <v>1647</v>
      </c>
      <c r="B21" s="1940">
        <v>188401.15</v>
      </c>
      <c r="C21" s="1471">
        <v>5.76</v>
      </c>
      <c r="D21" s="1940">
        <v>215314.65</v>
      </c>
      <c r="E21" s="1471">
        <v>6.9119999999999999</v>
      </c>
      <c r="F21" s="1940">
        <v>242230.05</v>
      </c>
      <c r="G21" s="1471">
        <v>8.0640000000000001</v>
      </c>
      <c r="H21" s="1940">
        <v>269147.34999999998</v>
      </c>
      <c r="I21" s="1471">
        <v>9.2159999999999993</v>
      </c>
      <c r="J21" s="1940">
        <v>296058</v>
      </c>
      <c r="K21" s="1471">
        <v>10.368</v>
      </c>
      <c r="L21" s="1940">
        <v>322971.5</v>
      </c>
      <c r="M21" s="1471">
        <v>11.52</v>
      </c>
    </row>
    <row r="22" spans="1:13" ht="17.25" thickTop="1" thickBot="1" x14ac:dyDescent="0.3">
      <c r="A22" s="1472" t="s">
        <v>1651</v>
      </c>
      <c r="B22" s="1941">
        <v>212324.05</v>
      </c>
      <c r="C22" s="1469">
        <v>6.72</v>
      </c>
      <c r="D22" s="1941">
        <v>242230.05</v>
      </c>
      <c r="E22" s="1469">
        <v>8.0640000000000001</v>
      </c>
      <c r="F22" s="1941">
        <v>272133.2</v>
      </c>
      <c r="G22" s="1469">
        <v>9.4079999999999995</v>
      </c>
      <c r="H22" s="1941">
        <v>302039.2</v>
      </c>
      <c r="I22" s="1469">
        <v>10.752000000000001</v>
      </c>
      <c r="J22" s="1941">
        <v>331943.3</v>
      </c>
      <c r="K22" s="1469">
        <v>12.096</v>
      </c>
      <c r="L22" s="1941">
        <v>361849.3</v>
      </c>
      <c r="M22" s="1469">
        <v>13.44</v>
      </c>
    </row>
    <row r="23" spans="1:13" ht="17.25" thickTop="1" thickBot="1" x14ac:dyDescent="0.3">
      <c r="A23" s="1470" t="s">
        <v>1652</v>
      </c>
      <c r="B23" s="1940">
        <v>236248.84999999998</v>
      </c>
      <c r="C23" s="1471">
        <v>7.68</v>
      </c>
      <c r="D23" s="1940">
        <v>269147.34999999998</v>
      </c>
      <c r="E23" s="1471">
        <v>9.2159999999999993</v>
      </c>
      <c r="F23" s="1940">
        <v>302039.2</v>
      </c>
      <c r="G23" s="1471">
        <v>10.752000000000001</v>
      </c>
      <c r="H23" s="1940">
        <v>334934.84999999998</v>
      </c>
      <c r="I23" s="1471">
        <v>12.288</v>
      </c>
      <c r="J23" s="1940">
        <v>367830.5</v>
      </c>
      <c r="K23" s="1471">
        <v>13.824</v>
      </c>
      <c r="L23" s="1940">
        <v>400725.19999999995</v>
      </c>
      <c r="M23" s="1471">
        <v>15.36</v>
      </c>
    </row>
    <row r="24" spans="1:13" ht="17.25" thickTop="1" thickBot="1" x14ac:dyDescent="0.3">
      <c r="A24" s="1472" t="s">
        <v>1653</v>
      </c>
      <c r="B24" s="1941">
        <v>260169.84999999998</v>
      </c>
      <c r="C24" s="1469">
        <v>8.64</v>
      </c>
      <c r="D24" s="1941">
        <v>296058</v>
      </c>
      <c r="E24" s="1469">
        <v>10.368</v>
      </c>
      <c r="F24" s="1941">
        <v>331943.3</v>
      </c>
      <c r="G24" s="1469">
        <v>12.096</v>
      </c>
      <c r="H24" s="1941">
        <v>367830.5</v>
      </c>
      <c r="I24" s="1469">
        <v>13.824</v>
      </c>
      <c r="J24" s="1941">
        <v>403715.8</v>
      </c>
      <c r="K24" s="1469">
        <v>15.552</v>
      </c>
      <c r="L24" s="1941">
        <v>439603.94999999995</v>
      </c>
      <c r="M24" s="1469">
        <v>17.28</v>
      </c>
    </row>
    <row r="25" spans="1:13" ht="17.25" thickTop="1" thickBot="1" x14ac:dyDescent="0.3">
      <c r="A25" s="1470" t="s">
        <v>1654</v>
      </c>
      <c r="B25" s="1940">
        <v>284096.55</v>
      </c>
      <c r="C25" s="1471">
        <v>9.6</v>
      </c>
      <c r="D25" s="1940">
        <v>322971.5</v>
      </c>
      <c r="E25" s="1471">
        <v>11.52</v>
      </c>
      <c r="F25" s="1940">
        <v>361849.3</v>
      </c>
      <c r="G25" s="1471">
        <v>13.44</v>
      </c>
      <c r="H25" s="1940">
        <v>400725.19999999995</v>
      </c>
      <c r="I25" s="1471">
        <v>15.36</v>
      </c>
      <c r="J25" s="1940">
        <v>439603.94999999995</v>
      </c>
      <c r="K25" s="1471">
        <v>17.28</v>
      </c>
      <c r="L25" s="1940">
        <v>478475.1</v>
      </c>
      <c r="M25" s="1471">
        <v>19.2</v>
      </c>
    </row>
    <row r="26" spans="1:13" ht="17.25" thickTop="1" thickBot="1" x14ac:dyDescent="0.3">
      <c r="A26" s="1472" t="s">
        <v>1655</v>
      </c>
      <c r="B26" s="1941">
        <v>308019.45</v>
      </c>
      <c r="C26" s="1469">
        <v>10.56</v>
      </c>
      <c r="D26" s="1941">
        <v>349886.9</v>
      </c>
      <c r="E26" s="1469">
        <v>12.672000000000001</v>
      </c>
      <c r="F26" s="1941">
        <v>391754.35</v>
      </c>
      <c r="G26" s="1469">
        <v>14.784000000000001</v>
      </c>
      <c r="H26" s="1941">
        <v>433620.85</v>
      </c>
      <c r="I26" s="1469">
        <v>16.896000000000001</v>
      </c>
      <c r="J26" s="1941">
        <v>475486.4</v>
      </c>
      <c r="K26" s="1469">
        <v>19.007999999999999</v>
      </c>
      <c r="L26" s="1941">
        <v>517353.85</v>
      </c>
      <c r="M26" s="1469">
        <v>21.12</v>
      </c>
    </row>
    <row r="27" spans="1:13" ht="17.25" thickTop="1" thickBot="1" x14ac:dyDescent="0.3">
      <c r="A27" s="1470" t="s">
        <v>1656</v>
      </c>
      <c r="B27" s="1940">
        <v>331943.3</v>
      </c>
      <c r="C27" s="1471">
        <v>11.52</v>
      </c>
      <c r="D27" s="1940">
        <v>376801.35</v>
      </c>
      <c r="E27" s="1471">
        <v>13.824</v>
      </c>
      <c r="F27" s="1940">
        <v>421657.5</v>
      </c>
      <c r="G27" s="1471">
        <v>16.128</v>
      </c>
      <c r="H27" s="1940">
        <v>466518.4</v>
      </c>
      <c r="I27" s="1471">
        <v>18.431999999999999</v>
      </c>
      <c r="J27" s="1940">
        <v>511372.65</v>
      </c>
      <c r="K27" s="1471">
        <v>20.736000000000001</v>
      </c>
      <c r="L27" s="1940">
        <v>556230.69999999995</v>
      </c>
      <c r="M27" s="1471">
        <v>23.04</v>
      </c>
    </row>
    <row r="28" spans="1:13" ht="17.25" thickTop="1" thickBot="1" x14ac:dyDescent="0.3">
      <c r="A28" s="1473"/>
      <c r="B28" s="1474">
        <v>0</v>
      </c>
      <c r="C28" s="1475"/>
      <c r="D28" s="1474">
        <v>0</v>
      </c>
      <c r="E28" s="1475"/>
      <c r="F28" s="1474">
        <v>0</v>
      </c>
      <c r="G28" s="1475"/>
      <c r="H28" s="1474">
        <v>0</v>
      </c>
      <c r="I28" s="1475"/>
      <c r="J28" s="1474">
        <v>0</v>
      </c>
      <c r="K28" s="1475"/>
      <c r="L28" s="1474">
        <v>0</v>
      </c>
      <c r="M28" s="1475"/>
    </row>
    <row r="29" spans="1:13" ht="17.25" thickTop="1" thickBot="1" x14ac:dyDescent="0.3">
      <c r="A29" s="1472" t="s">
        <v>1657</v>
      </c>
      <c r="B29" s="1941">
        <v>144857.9</v>
      </c>
      <c r="C29" s="1469">
        <v>5.12</v>
      </c>
      <c r="D29" s="1941">
        <v>165549.85</v>
      </c>
      <c r="E29" s="1469">
        <v>6.1440000000000001</v>
      </c>
      <c r="F29" s="1941">
        <v>186243.7</v>
      </c>
      <c r="G29" s="1469">
        <v>7.1680000000000001</v>
      </c>
      <c r="H29" s="1941">
        <v>206744.7</v>
      </c>
      <c r="I29" s="1469">
        <v>8.1920000000000002</v>
      </c>
      <c r="J29" s="1941">
        <v>227634.25</v>
      </c>
      <c r="K29" s="1469">
        <v>9.2159999999999993</v>
      </c>
      <c r="L29" s="1941">
        <v>248329.05</v>
      </c>
      <c r="M29" s="1469">
        <v>10.24</v>
      </c>
    </row>
    <row r="30" spans="1:13" ht="17.25" thickTop="1" thickBot="1" x14ac:dyDescent="0.3">
      <c r="A30" s="1470" t="s">
        <v>1658</v>
      </c>
      <c r="B30" s="1940">
        <v>168137.65</v>
      </c>
      <c r="C30" s="1471">
        <v>6.4</v>
      </c>
      <c r="D30" s="1940">
        <v>191420.25</v>
      </c>
      <c r="E30" s="1471">
        <v>7.68</v>
      </c>
      <c r="F30" s="1940">
        <v>214703.8</v>
      </c>
      <c r="G30" s="1471">
        <v>8.9600000000000009</v>
      </c>
      <c r="H30" s="1940">
        <v>237979.75</v>
      </c>
      <c r="I30" s="1471">
        <v>10.24</v>
      </c>
      <c r="J30" s="1940">
        <v>261263.3</v>
      </c>
      <c r="K30" s="1471">
        <v>11.52</v>
      </c>
      <c r="L30" s="1940">
        <v>284543.05</v>
      </c>
      <c r="M30" s="1471">
        <v>12.8</v>
      </c>
    </row>
    <row r="31" spans="1:13" ht="17.25" thickTop="1" thickBot="1" x14ac:dyDescent="0.3">
      <c r="A31" s="1472" t="s">
        <v>1659</v>
      </c>
      <c r="B31" s="1941">
        <v>191420.25</v>
      </c>
      <c r="C31" s="1469">
        <v>7.68</v>
      </c>
      <c r="D31" s="1941">
        <v>217289.7</v>
      </c>
      <c r="E31" s="1469">
        <v>9.2159999999999993</v>
      </c>
      <c r="F31" s="1941">
        <v>243155.34999999998</v>
      </c>
      <c r="G31" s="1469">
        <v>10.752000000000001</v>
      </c>
      <c r="H31" s="1941">
        <v>269024.8</v>
      </c>
      <c r="I31" s="1469">
        <v>12.288</v>
      </c>
      <c r="J31" s="1941">
        <v>294892.34999999998</v>
      </c>
      <c r="K31" s="1469">
        <v>13.824</v>
      </c>
      <c r="L31" s="1941">
        <v>320758</v>
      </c>
      <c r="M31" s="1469">
        <v>15.36</v>
      </c>
    </row>
    <row r="32" spans="1:13" ht="17.25" thickTop="1" thickBot="1" x14ac:dyDescent="0.3">
      <c r="A32" s="1470" t="s">
        <v>1660</v>
      </c>
      <c r="B32" s="1940">
        <v>214703.8</v>
      </c>
      <c r="C32" s="1471">
        <v>8.9600000000000009</v>
      </c>
      <c r="D32" s="1940">
        <v>243155.34999999998</v>
      </c>
      <c r="E32" s="1471">
        <v>10.752000000000001</v>
      </c>
      <c r="F32" s="1940">
        <v>271611.64999999997</v>
      </c>
      <c r="G32" s="1471">
        <v>12.544</v>
      </c>
      <c r="H32" s="1940">
        <v>300063.2</v>
      </c>
      <c r="I32" s="1471">
        <v>14.336</v>
      </c>
      <c r="J32" s="1940">
        <v>328518.55</v>
      </c>
      <c r="K32" s="1471">
        <v>16.128</v>
      </c>
      <c r="L32" s="1940">
        <v>356972.95</v>
      </c>
      <c r="M32" s="1471">
        <v>17.920000000000002</v>
      </c>
    </row>
    <row r="33" spans="1:13" ht="17.25" thickTop="1" thickBot="1" x14ac:dyDescent="0.3">
      <c r="A33" s="1472" t="s">
        <v>1661</v>
      </c>
      <c r="B33" s="1941">
        <v>237981.65</v>
      </c>
      <c r="C33" s="1469">
        <v>10.24</v>
      </c>
      <c r="D33" s="1941">
        <v>269024.8</v>
      </c>
      <c r="E33" s="1469">
        <v>12.288</v>
      </c>
      <c r="F33" s="1941">
        <v>300063.2</v>
      </c>
      <c r="G33" s="1469">
        <v>14.336</v>
      </c>
      <c r="H33" s="1941">
        <v>331108.25</v>
      </c>
      <c r="I33" s="1469">
        <v>16.384</v>
      </c>
      <c r="J33" s="1941">
        <v>362147.6</v>
      </c>
      <c r="K33" s="1469">
        <v>18.431999999999999</v>
      </c>
      <c r="L33" s="1941">
        <v>393186</v>
      </c>
      <c r="M33" s="1469">
        <v>20.48</v>
      </c>
    </row>
    <row r="34" spans="1:13" ht="17.25" thickTop="1" thickBot="1" x14ac:dyDescent="0.3">
      <c r="A34" s="1470" t="s">
        <v>1662</v>
      </c>
      <c r="B34" s="1940">
        <v>261263.3</v>
      </c>
      <c r="C34" s="1471">
        <v>11.52</v>
      </c>
      <c r="D34" s="1940">
        <v>294892.34999999998</v>
      </c>
      <c r="E34" s="1471">
        <v>13.824</v>
      </c>
      <c r="F34" s="1940">
        <v>328518.55</v>
      </c>
      <c r="G34" s="1471">
        <v>16.128</v>
      </c>
      <c r="H34" s="1940">
        <v>362147.6</v>
      </c>
      <c r="I34" s="1471">
        <v>18.431999999999999</v>
      </c>
      <c r="J34" s="1940">
        <v>395775.69999999995</v>
      </c>
      <c r="K34" s="1471">
        <v>20.736000000000001</v>
      </c>
      <c r="L34" s="1940">
        <v>429400.94999999995</v>
      </c>
      <c r="M34" s="1471">
        <v>23.04</v>
      </c>
    </row>
    <row r="35" spans="1:13" ht="17.25" thickTop="1" thickBot="1" x14ac:dyDescent="0.3">
      <c r="A35" s="1472" t="s">
        <v>1663</v>
      </c>
      <c r="B35" s="1941">
        <v>284543.05</v>
      </c>
      <c r="C35" s="1469">
        <v>12.8</v>
      </c>
      <c r="D35" s="1941">
        <v>320758</v>
      </c>
      <c r="E35" s="1469">
        <v>15.36</v>
      </c>
      <c r="F35" s="1941">
        <v>356972.95</v>
      </c>
      <c r="G35" s="1469">
        <v>17.920000000000002</v>
      </c>
      <c r="H35" s="1941">
        <v>393186</v>
      </c>
      <c r="I35" s="1469">
        <v>20.48</v>
      </c>
      <c r="J35" s="1941">
        <v>429400.94999999995</v>
      </c>
      <c r="K35" s="1469">
        <v>23.04</v>
      </c>
      <c r="L35" s="1941">
        <v>468503.9</v>
      </c>
      <c r="M35" s="1469">
        <v>25.6</v>
      </c>
    </row>
    <row r="36" spans="1:13" ht="17.25" thickTop="1" thickBot="1" x14ac:dyDescent="0.3">
      <c r="A36" s="1470" t="s">
        <v>1664</v>
      </c>
      <c r="B36" s="1940">
        <v>307823.75</v>
      </c>
      <c r="C36" s="1471">
        <v>14.08</v>
      </c>
      <c r="D36" s="1940">
        <v>346627.45</v>
      </c>
      <c r="E36" s="1471">
        <v>16.896000000000001</v>
      </c>
      <c r="F36" s="1940">
        <v>385426.4</v>
      </c>
      <c r="G36" s="1471">
        <v>19.712</v>
      </c>
      <c r="H36" s="1940">
        <v>424230.1</v>
      </c>
      <c r="I36" s="1471">
        <v>22.527999999999999</v>
      </c>
      <c r="J36" s="1940">
        <v>463030</v>
      </c>
      <c r="K36" s="1471">
        <v>25.344000000000001</v>
      </c>
      <c r="L36" s="1940">
        <v>501837.5</v>
      </c>
      <c r="M36" s="1471">
        <v>28.16</v>
      </c>
    </row>
    <row r="37" spans="1:13" ht="17.25" thickTop="1" thickBot="1" x14ac:dyDescent="0.3">
      <c r="A37" s="1472" t="s">
        <v>1665</v>
      </c>
      <c r="B37" s="1941">
        <v>331108.25</v>
      </c>
      <c r="C37" s="1469">
        <v>15.36</v>
      </c>
      <c r="D37" s="1941">
        <v>372493.1</v>
      </c>
      <c r="E37" s="1469">
        <v>18.431999999999999</v>
      </c>
      <c r="F37" s="1941">
        <v>413882.69999999995</v>
      </c>
      <c r="G37" s="1469">
        <v>21.504000000000001</v>
      </c>
      <c r="H37" s="1941">
        <v>455269.44999999995</v>
      </c>
      <c r="I37" s="1469">
        <v>24.576000000000001</v>
      </c>
      <c r="J37" s="1941">
        <v>496659.05</v>
      </c>
      <c r="K37" s="1469">
        <v>27.648</v>
      </c>
      <c r="L37" s="1941">
        <v>538047.69999999995</v>
      </c>
      <c r="M37" s="1469">
        <v>30.72</v>
      </c>
    </row>
    <row r="38" spans="1:13" ht="17.25" thickTop="1" thickBot="1" x14ac:dyDescent="0.3">
      <c r="A38" s="1470" t="s">
        <v>1666</v>
      </c>
      <c r="B38" s="1940">
        <v>354384.2</v>
      </c>
      <c r="C38" s="1471">
        <v>16.64</v>
      </c>
      <c r="D38" s="1940">
        <v>398362.55</v>
      </c>
      <c r="E38" s="1471">
        <v>19.968</v>
      </c>
      <c r="F38" s="1940">
        <v>442338.05</v>
      </c>
      <c r="G38" s="1471">
        <v>23.295999999999999</v>
      </c>
      <c r="H38" s="1940">
        <v>486310.69999999995</v>
      </c>
      <c r="I38" s="1471">
        <v>26.623999999999999</v>
      </c>
      <c r="J38" s="1940">
        <v>530284.29999999993</v>
      </c>
      <c r="K38" s="1471">
        <v>29.952000000000002</v>
      </c>
      <c r="L38" s="1940">
        <v>574259.79999999993</v>
      </c>
      <c r="M38" s="1471">
        <v>33.28</v>
      </c>
    </row>
    <row r="39" spans="1:13" ht="17.25" thickTop="1" thickBot="1" x14ac:dyDescent="0.3">
      <c r="A39" s="1472" t="s">
        <v>1667</v>
      </c>
      <c r="B39" s="1941">
        <v>377667.75</v>
      </c>
      <c r="C39" s="1469">
        <v>17.920000000000002</v>
      </c>
      <c r="D39" s="1941">
        <v>424230.1</v>
      </c>
      <c r="E39" s="1469">
        <v>21.504000000000001</v>
      </c>
      <c r="F39" s="1941">
        <v>470790.55</v>
      </c>
      <c r="G39" s="1469">
        <v>25.088000000000001</v>
      </c>
      <c r="H39" s="1941">
        <v>517353.85</v>
      </c>
      <c r="I39" s="1469">
        <v>28.672000000000001</v>
      </c>
      <c r="J39" s="1941">
        <v>563913.35</v>
      </c>
      <c r="K39" s="1469">
        <v>32.256</v>
      </c>
      <c r="L39" s="1941">
        <v>610473.79999999993</v>
      </c>
      <c r="M39" s="1469">
        <v>35.840000000000003</v>
      </c>
    </row>
    <row r="40" spans="1:13" ht="17.25" thickTop="1" thickBot="1" x14ac:dyDescent="0.3">
      <c r="A40" s="1473"/>
      <c r="B40" s="1474">
        <v>0</v>
      </c>
      <c r="C40" s="1475"/>
      <c r="D40" s="1474">
        <v>0</v>
      </c>
      <c r="E40" s="1475"/>
      <c r="F40" s="1474">
        <v>0</v>
      </c>
      <c r="G40" s="1475"/>
      <c r="H40" s="1474">
        <v>0</v>
      </c>
      <c r="I40" s="1475"/>
      <c r="J40" s="1474">
        <v>0</v>
      </c>
      <c r="K40" s="1475"/>
      <c r="L40" s="1474">
        <v>0</v>
      </c>
      <c r="M40" s="1475"/>
    </row>
    <row r="41" spans="1:13" ht="17.25" thickTop="1" thickBot="1" x14ac:dyDescent="0.3">
      <c r="A41" s="1470" t="s">
        <v>1668</v>
      </c>
      <c r="B41" s="1940">
        <v>176788.35</v>
      </c>
      <c r="C41" s="1471">
        <v>8</v>
      </c>
      <c r="D41" s="1940">
        <v>200358.8</v>
      </c>
      <c r="E41" s="1471">
        <v>9.6</v>
      </c>
      <c r="F41" s="1940">
        <v>223930.2</v>
      </c>
      <c r="G41" s="1471">
        <v>11.2</v>
      </c>
      <c r="H41" s="1940">
        <v>247500.65</v>
      </c>
      <c r="I41" s="1471">
        <v>12.8</v>
      </c>
      <c r="J41" s="1940">
        <v>271073</v>
      </c>
      <c r="K41" s="1471">
        <v>14.4</v>
      </c>
      <c r="L41" s="1940">
        <v>294646.3</v>
      </c>
      <c r="M41" s="1471">
        <v>16</v>
      </c>
    </row>
    <row r="42" spans="1:13" ht="17.25" thickTop="1" thickBot="1" x14ac:dyDescent="0.3">
      <c r="A42" s="1472" t="s">
        <v>1669</v>
      </c>
      <c r="B42" s="1941">
        <v>200358.8</v>
      </c>
      <c r="C42" s="1469">
        <v>9.6</v>
      </c>
      <c r="D42" s="1941">
        <v>226287.15</v>
      </c>
      <c r="E42" s="1469">
        <v>11.52</v>
      </c>
      <c r="F42" s="1941">
        <v>252215.5</v>
      </c>
      <c r="G42" s="1469">
        <v>13.44</v>
      </c>
      <c r="H42" s="1941">
        <v>278144.8</v>
      </c>
      <c r="I42" s="1469">
        <v>15.36</v>
      </c>
      <c r="J42" s="1941">
        <v>304073.14999999997</v>
      </c>
      <c r="K42" s="1469">
        <v>17.28</v>
      </c>
      <c r="L42" s="1941">
        <v>330001.5</v>
      </c>
      <c r="M42" s="1469">
        <v>19.2</v>
      </c>
    </row>
    <row r="43" spans="1:13" ht="17.25" thickTop="1" thickBot="1" x14ac:dyDescent="0.3">
      <c r="A43" s="1470" t="s">
        <v>1670</v>
      </c>
      <c r="B43" s="1940">
        <v>223930.2</v>
      </c>
      <c r="C43" s="1471">
        <v>11.2</v>
      </c>
      <c r="D43" s="1940">
        <v>252215.5</v>
      </c>
      <c r="E43" s="1471">
        <v>13.44</v>
      </c>
      <c r="F43" s="1940">
        <v>280500.8</v>
      </c>
      <c r="G43" s="1471">
        <v>15.68</v>
      </c>
      <c r="H43" s="1940">
        <v>308788</v>
      </c>
      <c r="I43" s="1471">
        <v>17.920000000000002</v>
      </c>
      <c r="J43" s="1940">
        <v>337072.35</v>
      </c>
      <c r="K43" s="1471">
        <v>20.16</v>
      </c>
      <c r="L43" s="1940">
        <v>365358.6</v>
      </c>
      <c r="M43" s="1471">
        <v>22.4</v>
      </c>
    </row>
    <row r="44" spans="1:13" ht="17.25" thickTop="1" thickBot="1" x14ac:dyDescent="0.3">
      <c r="A44" s="1472" t="s">
        <v>1671</v>
      </c>
      <c r="B44" s="1941">
        <v>247500.65</v>
      </c>
      <c r="C44" s="1469">
        <v>12.8</v>
      </c>
      <c r="D44" s="1941">
        <v>278144.8</v>
      </c>
      <c r="E44" s="1469">
        <v>15.36</v>
      </c>
      <c r="F44" s="1941">
        <v>308788</v>
      </c>
      <c r="G44" s="1469">
        <v>17.920000000000002</v>
      </c>
      <c r="H44" s="1941">
        <v>339430.25</v>
      </c>
      <c r="I44" s="1469">
        <v>20.48</v>
      </c>
      <c r="J44" s="1941">
        <v>370073.45</v>
      </c>
      <c r="K44" s="1469">
        <v>23.04</v>
      </c>
      <c r="L44" s="1941">
        <v>400717.6</v>
      </c>
      <c r="M44" s="1469">
        <v>25.6</v>
      </c>
    </row>
    <row r="45" spans="1:13" ht="17.25" thickTop="1" thickBot="1" x14ac:dyDescent="0.3">
      <c r="A45" s="1470" t="s">
        <v>1672</v>
      </c>
      <c r="B45" s="1940">
        <v>273619</v>
      </c>
      <c r="C45" s="1471">
        <v>14.4</v>
      </c>
      <c r="D45" s="1940">
        <v>304073.14999999997</v>
      </c>
      <c r="E45" s="1471">
        <v>17.28</v>
      </c>
      <c r="F45" s="1940">
        <v>337072.35</v>
      </c>
      <c r="G45" s="1471">
        <v>20.16</v>
      </c>
      <c r="H45" s="1940">
        <v>370073.45</v>
      </c>
      <c r="I45" s="1471">
        <v>23.04</v>
      </c>
      <c r="J45" s="1940">
        <v>403073.6</v>
      </c>
      <c r="K45" s="1471">
        <v>25.92</v>
      </c>
      <c r="L45" s="1940">
        <v>436073.75</v>
      </c>
      <c r="M45" s="1471">
        <v>28.8</v>
      </c>
    </row>
    <row r="46" spans="1:13" ht="17.25" thickTop="1" thickBot="1" x14ac:dyDescent="0.3">
      <c r="A46" s="1472" t="s">
        <v>1673</v>
      </c>
      <c r="B46" s="1941">
        <v>294646.3</v>
      </c>
      <c r="C46" s="1469">
        <v>16</v>
      </c>
      <c r="D46" s="1941">
        <v>329168.34999999998</v>
      </c>
      <c r="E46" s="1469">
        <v>19.2</v>
      </c>
      <c r="F46" s="1941">
        <v>365358.6</v>
      </c>
      <c r="G46" s="1469">
        <v>22.4</v>
      </c>
      <c r="H46" s="1941">
        <v>400717.6</v>
      </c>
      <c r="I46" s="1469">
        <v>25.6</v>
      </c>
      <c r="J46" s="1941">
        <v>436073.75</v>
      </c>
      <c r="K46" s="1469">
        <v>28.8</v>
      </c>
      <c r="L46" s="1941">
        <v>471430.85</v>
      </c>
      <c r="M46" s="1469">
        <v>32</v>
      </c>
    </row>
    <row r="47" spans="1:13" ht="17.25" thickTop="1" thickBot="1" x14ac:dyDescent="0.3">
      <c r="A47" s="1470" t="s">
        <v>1674</v>
      </c>
      <c r="B47" s="1940">
        <v>318216.75</v>
      </c>
      <c r="C47" s="1471">
        <v>17.600000000000001</v>
      </c>
      <c r="D47" s="1940">
        <v>355931.75</v>
      </c>
      <c r="E47" s="1471">
        <v>21.12</v>
      </c>
      <c r="F47" s="1940">
        <v>393645.8</v>
      </c>
      <c r="G47" s="1471">
        <v>24.64</v>
      </c>
      <c r="H47" s="1940">
        <v>431360.8</v>
      </c>
      <c r="I47" s="1471">
        <v>28.16</v>
      </c>
      <c r="J47" s="1940">
        <v>469073.9</v>
      </c>
      <c r="K47" s="1471">
        <v>31.68</v>
      </c>
      <c r="L47" s="1940">
        <v>506787.94999999995</v>
      </c>
      <c r="M47" s="1471">
        <v>35.200000000000003</v>
      </c>
    </row>
    <row r="48" spans="1:13" ht="17.25" thickTop="1" thickBot="1" x14ac:dyDescent="0.3">
      <c r="A48" s="1472" t="s">
        <v>1675</v>
      </c>
      <c r="B48" s="1941">
        <v>341788.15</v>
      </c>
      <c r="C48" s="1469">
        <v>19.2</v>
      </c>
      <c r="D48" s="1941">
        <v>381859.15</v>
      </c>
      <c r="E48" s="1469">
        <v>23.04</v>
      </c>
      <c r="F48" s="1941">
        <v>421930.15</v>
      </c>
      <c r="G48" s="1469">
        <v>26.88</v>
      </c>
      <c r="H48" s="1941">
        <v>462002.1</v>
      </c>
      <c r="I48" s="1469">
        <v>30.72</v>
      </c>
      <c r="J48" s="1941">
        <v>502075.94999999995</v>
      </c>
      <c r="K48" s="1469">
        <v>34.56</v>
      </c>
      <c r="L48" s="1941">
        <v>542146.94999999995</v>
      </c>
      <c r="M48" s="1469">
        <v>38.4</v>
      </c>
    </row>
    <row r="49" spans="1:13" ht="17.25" thickTop="1" thickBot="1" x14ac:dyDescent="0.3">
      <c r="A49" s="1470" t="s">
        <v>1676</v>
      </c>
      <c r="B49" s="1940">
        <v>365358.6</v>
      </c>
      <c r="C49" s="1471">
        <v>20.8</v>
      </c>
      <c r="D49" s="1940">
        <v>407788.44999999995</v>
      </c>
      <c r="E49" s="1471">
        <v>24.96</v>
      </c>
      <c r="F49" s="1940">
        <v>450218.3</v>
      </c>
      <c r="G49" s="1471">
        <v>29.12</v>
      </c>
      <c r="H49" s="1940">
        <v>495534.25</v>
      </c>
      <c r="I49" s="1471">
        <v>33.28</v>
      </c>
      <c r="J49" s="1940">
        <v>535072.29999999993</v>
      </c>
      <c r="K49" s="1471">
        <v>37.44</v>
      </c>
      <c r="L49" s="1940">
        <v>577504.04999999993</v>
      </c>
      <c r="M49" s="1471">
        <v>41.6</v>
      </c>
    </row>
    <row r="50" spans="1:13" ht="17.25" thickTop="1" thickBot="1" x14ac:dyDescent="0.3">
      <c r="A50" s="1472" t="s">
        <v>1677</v>
      </c>
      <c r="B50" s="1941">
        <v>388930</v>
      </c>
      <c r="C50" s="1469">
        <v>22.4</v>
      </c>
      <c r="D50" s="1941">
        <v>433719.65</v>
      </c>
      <c r="E50" s="1469">
        <v>26.88</v>
      </c>
      <c r="F50" s="1941">
        <v>478502.65</v>
      </c>
      <c r="G50" s="1469">
        <v>31.36</v>
      </c>
      <c r="H50" s="1941">
        <v>524016.19999999995</v>
      </c>
      <c r="I50" s="1469">
        <v>35.840000000000003</v>
      </c>
      <c r="J50" s="1941">
        <v>568075.29999999993</v>
      </c>
      <c r="K50" s="1469">
        <v>40.32</v>
      </c>
      <c r="L50" s="1941">
        <v>612861.15</v>
      </c>
      <c r="M50" s="1469">
        <v>44.8</v>
      </c>
    </row>
    <row r="51" spans="1:13" ht="17.25" thickTop="1" thickBot="1" x14ac:dyDescent="0.3">
      <c r="A51" s="1470" t="s">
        <v>1678</v>
      </c>
      <c r="B51" s="1940">
        <v>412499.5</v>
      </c>
      <c r="C51" s="1471">
        <v>24</v>
      </c>
      <c r="D51" s="1940">
        <v>459646.1</v>
      </c>
      <c r="E51" s="1471">
        <v>28.8</v>
      </c>
      <c r="F51" s="1940">
        <v>506787.94999999995</v>
      </c>
      <c r="G51" s="1471">
        <v>33.6</v>
      </c>
      <c r="H51" s="1940">
        <v>553933.6</v>
      </c>
      <c r="I51" s="1471">
        <v>38.4</v>
      </c>
      <c r="J51" s="1940">
        <v>601076.4</v>
      </c>
      <c r="K51" s="1471">
        <v>43.2</v>
      </c>
      <c r="L51" s="1940">
        <v>648217.29999999993</v>
      </c>
      <c r="M51" s="1471">
        <v>48</v>
      </c>
    </row>
    <row r="52" spans="1:13" ht="17.25" thickTop="1" thickBot="1" x14ac:dyDescent="0.3">
      <c r="A52" s="1472" t="s">
        <v>1679</v>
      </c>
      <c r="B52" s="1941">
        <v>436073.75</v>
      </c>
      <c r="C52" s="1469">
        <v>25.6</v>
      </c>
      <c r="D52" s="1941">
        <v>485574.44999999995</v>
      </c>
      <c r="E52" s="1469">
        <v>30.72</v>
      </c>
      <c r="F52" s="1941">
        <v>535072.29999999993</v>
      </c>
      <c r="G52" s="1469">
        <v>35.840000000000003</v>
      </c>
      <c r="H52" s="1941">
        <v>584574.9</v>
      </c>
      <c r="I52" s="1469">
        <v>40.96</v>
      </c>
      <c r="J52" s="1941">
        <v>634075.6</v>
      </c>
      <c r="K52" s="1469">
        <v>46.08</v>
      </c>
      <c r="L52" s="1941">
        <v>683576.3</v>
      </c>
      <c r="M52" s="1469">
        <v>51.2</v>
      </c>
    </row>
    <row r="53" spans="1:13" ht="17.25" thickTop="1" thickBot="1" x14ac:dyDescent="0.3">
      <c r="A53" s="1473"/>
      <c r="B53" s="1476">
        <v>0</v>
      </c>
      <c r="C53" s="1475"/>
      <c r="D53" s="1474">
        <v>0</v>
      </c>
      <c r="E53" s="1475"/>
      <c r="F53" s="1474">
        <v>0</v>
      </c>
      <c r="G53" s="1475"/>
      <c r="H53" s="1477">
        <v>0</v>
      </c>
      <c r="I53" s="1475"/>
      <c r="J53" s="1474">
        <v>0</v>
      </c>
      <c r="K53" s="1475"/>
      <c r="L53" s="1474">
        <v>0</v>
      </c>
      <c r="M53" s="1478"/>
    </row>
    <row r="54" spans="1:13" ht="17.25" thickTop="1" thickBot="1" x14ac:dyDescent="0.3">
      <c r="A54" s="1470" t="s">
        <v>1680</v>
      </c>
      <c r="B54" s="1940">
        <v>217559.5</v>
      </c>
      <c r="C54" s="1471">
        <v>11.52</v>
      </c>
      <c r="D54" s="1940">
        <v>244752.3</v>
      </c>
      <c r="E54" s="1471">
        <v>13.824</v>
      </c>
      <c r="F54" s="1940">
        <v>271947.95</v>
      </c>
      <c r="G54" s="1471">
        <v>16.128</v>
      </c>
      <c r="H54" s="1940">
        <v>299142.64999999997</v>
      </c>
      <c r="I54" s="1471">
        <v>18.431999999999999</v>
      </c>
      <c r="J54" s="1940">
        <v>326336.39999999997</v>
      </c>
      <c r="K54" s="1471">
        <v>20.736000000000001</v>
      </c>
      <c r="L54" s="1940">
        <v>353532.05</v>
      </c>
      <c r="M54" s="1471">
        <v>23.04</v>
      </c>
    </row>
    <row r="55" spans="1:13" ht="17.25" thickTop="1" thickBot="1" x14ac:dyDescent="0.3">
      <c r="A55" s="1472" t="s">
        <v>1681</v>
      </c>
      <c r="B55" s="1941">
        <v>242484.65</v>
      </c>
      <c r="C55" s="1469">
        <v>13.44</v>
      </c>
      <c r="D55" s="1941">
        <v>271947.95</v>
      </c>
      <c r="E55" s="1469">
        <v>16.128</v>
      </c>
      <c r="F55" s="1941">
        <v>301407.45</v>
      </c>
      <c r="G55" s="1469">
        <v>18.815999999999999</v>
      </c>
      <c r="H55" s="1941">
        <v>330870.75</v>
      </c>
      <c r="I55" s="1469">
        <v>21.504000000000001</v>
      </c>
      <c r="J55" s="1941">
        <v>360332.15</v>
      </c>
      <c r="K55" s="1469">
        <v>24.192</v>
      </c>
      <c r="L55" s="1941">
        <v>389790.69999999995</v>
      </c>
      <c r="M55" s="1469">
        <v>26.88</v>
      </c>
    </row>
    <row r="56" spans="1:13" ht="17.25" thickTop="1" thickBot="1" x14ac:dyDescent="0.3">
      <c r="A56" s="1470" t="s">
        <v>1682</v>
      </c>
      <c r="B56" s="1940">
        <v>267416.45</v>
      </c>
      <c r="C56" s="1471">
        <v>15.36</v>
      </c>
      <c r="D56" s="1940">
        <v>299142.64999999997</v>
      </c>
      <c r="E56" s="1471">
        <v>18.431999999999999</v>
      </c>
      <c r="F56" s="1940">
        <v>330870.75</v>
      </c>
      <c r="G56" s="1471">
        <v>21.504000000000001</v>
      </c>
      <c r="H56" s="1940">
        <v>362596</v>
      </c>
      <c r="I56" s="1471">
        <v>24.576000000000001</v>
      </c>
      <c r="J56" s="1940">
        <v>394324.1</v>
      </c>
      <c r="K56" s="1471">
        <v>27.648</v>
      </c>
      <c r="L56" s="1940">
        <v>426050.3</v>
      </c>
      <c r="M56" s="1471">
        <v>30.72</v>
      </c>
    </row>
    <row r="57" spans="1:13" ht="17.25" thickTop="1" thickBot="1" x14ac:dyDescent="0.3">
      <c r="A57" s="1472" t="s">
        <v>1683</v>
      </c>
      <c r="B57" s="1941">
        <v>292342.55</v>
      </c>
      <c r="C57" s="1469">
        <v>17.28</v>
      </c>
      <c r="D57" s="1941">
        <v>326336.39999999997</v>
      </c>
      <c r="E57" s="1469">
        <v>20.736000000000001</v>
      </c>
      <c r="F57" s="1941">
        <v>360332.15</v>
      </c>
      <c r="G57" s="1469">
        <v>24.192</v>
      </c>
      <c r="H57" s="1941">
        <v>394324.1</v>
      </c>
      <c r="I57" s="1469">
        <v>27.648</v>
      </c>
      <c r="J57" s="1941">
        <v>428317</v>
      </c>
      <c r="K57" s="1469">
        <v>31.103999999999999</v>
      </c>
      <c r="L57" s="1941">
        <v>462308</v>
      </c>
      <c r="M57" s="1469">
        <v>34.56</v>
      </c>
    </row>
    <row r="58" spans="1:13" ht="17.25" thickTop="1" thickBot="1" x14ac:dyDescent="0.3">
      <c r="A58" s="1470" t="s">
        <v>1684</v>
      </c>
      <c r="B58" s="1940">
        <v>317271.5</v>
      </c>
      <c r="C58" s="1471">
        <v>19.2</v>
      </c>
      <c r="D58" s="1940">
        <v>353532.05</v>
      </c>
      <c r="E58" s="1471">
        <v>23.04</v>
      </c>
      <c r="F58" s="1940">
        <v>389790.69999999995</v>
      </c>
      <c r="G58" s="1471">
        <v>26.88</v>
      </c>
      <c r="H58" s="1940">
        <v>426050.3</v>
      </c>
      <c r="I58" s="1471">
        <v>30.72</v>
      </c>
      <c r="J58" s="1940">
        <v>462311.8</v>
      </c>
      <c r="K58" s="1471">
        <v>34.56</v>
      </c>
      <c r="L58" s="1940">
        <v>498571.4</v>
      </c>
      <c r="M58" s="1471">
        <v>38.4</v>
      </c>
    </row>
    <row r="59" spans="1:13" ht="17.25" thickTop="1" thickBot="1" x14ac:dyDescent="0.3">
      <c r="A59" s="1472" t="s">
        <v>1685</v>
      </c>
      <c r="B59" s="1941">
        <v>342201.4</v>
      </c>
      <c r="C59" s="1469">
        <v>21.12</v>
      </c>
      <c r="D59" s="1941">
        <v>380725.8</v>
      </c>
      <c r="E59" s="1469">
        <v>25.344000000000001</v>
      </c>
      <c r="F59" s="1941">
        <v>419252.1</v>
      </c>
      <c r="G59" s="1469">
        <v>29.568000000000001</v>
      </c>
      <c r="H59" s="1941">
        <v>457719.5</v>
      </c>
      <c r="I59" s="1469">
        <v>33.792000000000002</v>
      </c>
      <c r="J59" s="1941">
        <v>496303.75</v>
      </c>
      <c r="K59" s="1469">
        <v>38.015999999999998</v>
      </c>
      <c r="L59" s="1941">
        <v>534831</v>
      </c>
      <c r="M59" s="1469">
        <v>42.24</v>
      </c>
    </row>
    <row r="60" spans="1:13" ht="17.25" thickTop="1" thickBot="1" x14ac:dyDescent="0.3">
      <c r="A60" s="1470" t="s">
        <v>1686</v>
      </c>
      <c r="B60" s="1940">
        <v>367127.5</v>
      </c>
      <c r="C60" s="1471">
        <v>23.04</v>
      </c>
      <c r="D60" s="1940">
        <v>407921.44999999995</v>
      </c>
      <c r="E60" s="1471">
        <v>27.648</v>
      </c>
      <c r="F60" s="1940">
        <v>448711.6</v>
      </c>
      <c r="G60" s="1471">
        <v>32.256</v>
      </c>
      <c r="H60" s="1940">
        <v>489507.44999999995</v>
      </c>
      <c r="I60" s="1471">
        <v>36.863999999999997</v>
      </c>
      <c r="J60" s="1940">
        <v>530297.59999999998</v>
      </c>
      <c r="K60" s="1471">
        <v>41.472000000000001</v>
      </c>
      <c r="L60" s="1940">
        <v>571088.69999999995</v>
      </c>
      <c r="M60" s="1471">
        <v>46.08</v>
      </c>
    </row>
    <row r="61" spans="1:13" ht="17.25" thickTop="1" thickBot="1" x14ac:dyDescent="0.3">
      <c r="A61" s="1472" t="s">
        <v>1687</v>
      </c>
      <c r="B61" s="1941">
        <v>392058.35</v>
      </c>
      <c r="C61" s="1469">
        <v>24.96</v>
      </c>
      <c r="D61" s="1941">
        <v>435115.19999999995</v>
      </c>
      <c r="E61" s="1469">
        <v>29.952000000000002</v>
      </c>
      <c r="F61" s="1941">
        <v>507047.3</v>
      </c>
      <c r="G61" s="1469">
        <v>34.944000000000003</v>
      </c>
      <c r="H61" s="1941">
        <v>521232.69999999995</v>
      </c>
      <c r="I61" s="1469">
        <v>39.936</v>
      </c>
      <c r="J61" s="1941">
        <v>564290.5</v>
      </c>
      <c r="K61" s="1469">
        <v>44.927999999999997</v>
      </c>
      <c r="L61" s="1941">
        <v>607350.19999999995</v>
      </c>
      <c r="M61" s="1469">
        <v>49.92</v>
      </c>
    </row>
    <row r="62" spans="1:13" ht="17.25" thickTop="1" thickBot="1" x14ac:dyDescent="0.3">
      <c r="A62" s="1470" t="s">
        <v>1688</v>
      </c>
      <c r="B62" s="1940">
        <v>416986.35</v>
      </c>
      <c r="C62" s="1471">
        <v>26.88</v>
      </c>
      <c r="D62" s="1940">
        <v>462308</v>
      </c>
      <c r="E62" s="1471">
        <v>32.256</v>
      </c>
      <c r="F62" s="1940">
        <v>507632.5</v>
      </c>
      <c r="G62" s="1471">
        <v>37.631999999999998</v>
      </c>
      <c r="H62" s="1940">
        <v>552957</v>
      </c>
      <c r="I62" s="1471">
        <v>43.008000000000003</v>
      </c>
      <c r="J62" s="1940">
        <v>598284.35</v>
      </c>
      <c r="K62" s="1471">
        <v>48.384</v>
      </c>
      <c r="L62" s="1940">
        <v>643608.85</v>
      </c>
      <c r="M62" s="1471">
        <v>53.76</v>
      </c>
    </row>
    <row r="63" spans="1:13" ht="17.25" thickTop="1" thickBot="1" x14ac:dyDescent="0.3">
      <c r="A63" s="1472" t="s">
        <v>1689</v>
      </c>
      <c r="B63" s="1941">
        <v>441915.3</v>
      </c>
      <c r="C63" s="1469">
        <v>28.8</v>
      </c>
      <c r="D63" s="1941">
        <v>489507.44999999995</v>
      </c>
      <c r="E63" s="1469">
        <v>34.56</v>
      </c>
      <c r="F63" s="1941">
        <v>537092.94999999995</v>
      </c>
      <c r="G63" s="1469">
        <v>40.32</v>
      </c>
      <c r="H63" s="1941">
        <v>584685.1</v>
      </c>
      <c r="I63" s="1469">
        <v>46.08</v>
      </c>
      <c r="J63" s="1941">
        <v>632276.29999999993</v>
      </c>
      <c r="K63" s="1469">
        <v>51.84</v>
      </c>
      <c r="L63" s="1941">
        <v>679865.6</v>
      </c>
      <c r="M63" s="1469">
        <v>57.6</v>
      </c>
    </row>
    <row r="64" spans="1:13" ht="17.25" thickTop="1" thickBot="1" x14ac:dyDescent="0.3">
      <c r="A64" s="1470" t="s">
        <v>1690</v>
      </c>
      <c r="B64" s="1940">
        <v>466842.35</v>
      </c>
      <c r="C64" s="1471">
        <v>30.72</v>
      </c>
      <c r="D64" s="1940">
        <v>516701.19999999995</v>
      </c>
      <c r="E64" s="1471">
        <v>36.863999999999997</v>
      </c>
      <c r="F64" s="1940">
        <v>566559.1</v>
      </c>
      <c r="G64" s="1471">
        <v>43.008000000000003</v>
      </c>
      <c r="H64" s="1940">
        <v>616412.25</v>
      </c>
      <c r="I64" s="1471">
        <v>49.152000000000001</v>
      </c>
      <c r="J64" s="1940">
        <v>666271.1</v>
      </c>
      <c r="K64" s="1471">
        <v>55.295999999999999</v>
      </c>
      <c r="L64" s="1940">
        <v>716128.05</v>
      </c>
      <c r="M64" s="1471">
        <v>61.44</v>
      </c>
    </row>
    <row r="65" spans="1:13" ht="17.25" thickTop="1" thickBot="1" x14ac:dyDescent="0.3">
      <c r="A65" s="1472" t="s">
        <v>1691</v>
      </c>
      <c r="B65" s="1941">
        <v>491771.3</v>
      </c>
      <c r="C65" s="1469">
        <v>32.64</v>
      </c>
      <c r="D65" s="1941">
        <v>543895.9</v>
      </c>
      <c r="E65" s="1469">
        <v>39.167999999999999</v>
      </c>
      <c r="F65" s="1941">
        <v>596020.5</v>
      </c>
      <c r="G65" s="1469">
        <v>45.695999999999998</v>
      </c>
      <c r="H65" s="1941">
        <v>648140.35</v>
      </c>
      <c r="I65" s="1469">
        <v>52.223999999999997</v>
      </c>
      <c r="J65" s="1941">
        <v>700265.9</v>
      </c>
      <c r="K65" s="1469">
        <v>58.752000000000002</v>
      </c>
      <c r="L65" s="1941">
        <v>752386.7</v>
      </c>
      <c r="M65" s="1469">
        <v>65.28</v>
      </c>
    </row>
    <row r="66" spans="1:13" ht="17.25" thickTop="1" thickBot="1" x14ac:dyDescent="0.3">
      <c r="A66" s="1470" t="s">
        <v>1692</v>
      </c>
      <c r="B66" s="1940">
        <v>516701.19999999995</v>
      </c>
      <c r="C66" s="1471">
        <v>34.56</v>
      </c>
      <c r="D66" s="1940">
        <v>571088.69999999995</v>
      </c>
      <c r="E66" s="1471">
        <v>41.472000000000001</v>
      </c>
      <c r="F66" s="1940">
        <v>625479.04999999993</v>
      </c>
      <c r="G66" s="1471">
        <v>48.384</v>
      </c>
      <c r="H66" s="1940">
        <v>679865.6</v>
      </c>
      <c r="I66" s="1471">
        <v>55.295999999999999</v>
      </c>
      <c r="J66" s="1940">
        <v>734259.75</v>
      </c>
      <c r="K66" s="1471">
        <v>62.207999999999998</v>
      </c>
      <c r="L66" s="1940">
        <v>788645.35</v>
      </c>
      <c r="M66" s="1471">
        <v>69.12</v>
      </c>
    </row>
    <row r="67" spans="1:13" ht="17.25" thickTop="1" thickBot="1" x14ac:dyDescent="0.3">
      <c r="A67" s="1479"/>
      <c r="B67" s="1480">
        <v>0</v>
      </c>
      <c r="C67" s="1481"/>
      <c r="D67" s="1474">
        <v>0</v>
      </c>
      <c r="E67" s="1475"/>
      <c r="F67" s="1474">
        <v>0</v>
      </c>
      <c r="G67" s="1475"/>
      <c r="H67" s="1474">
        <v>0</v>
      </c>
      <c r="I67" s="1475"/>
      <c r="J67" s="1474">
        <v>0</v>
      </c>
      <c r="K67" s="1475"/>
      <c r="L67" s="1474">
        <v>0</v>
      </c>
      <c r="M67" s="1481"/>
    </row>
    <row r="68" spans="1:13" ht="17.25" thickTop="1" thickBot="1" x14ac:dyDescent="0.3">
      <c r="A68" s="1472" t="s">
        <v>1693</v>
      </c>
      <c r="B68" s="1941">
        <v>263598.39999999997</v>
      </c>
      <c r="C68" s="1469">
        <v>15.68</v>
      </c>
      <c r="D68" s="1941">
        <v>294608.3</v>
      </c>
      <c r="E68" s="1469">
        <v>18.815999999999999</v>
      </c>
      <c r="F68" s="1941">
        <v>325622</v>
      </c>
      <c r="G68" s="1469">
        <v>21.952000000000002</v>
      </c>
      <c r="H68" s="1941">
        <v>356629.05</v>
      </c>
      <c r="I68" s="1469">
        <v>25.088000000000001</v>
      </c>
      <c r="J68" s="1941">
        <v>387643.69999999995</v>
      </c>
      <c r="K68" s="1469">
        <v>28.224</v>
      </c>
      <c r="L68" s="1941">
        <v>418655.5</v>
      </c>
      <c r="M68" s="1469">
        <v>31.36</v>
      </c>
    </row>
    <row r="69" spans="1:13" ht="17.25" thickTop="1" thickBot="1" x14ac:dyDescent="0.3">
      <c r="A69" s="1470" t="s">
        <v>1694</v>
      </c>
      <c r="B69" s="1940">
        <v>290177.5</v>
      </c>
      <c r="C69" s="1471">
        <v>17.920000000000002</v>
      </c>
      <c r="D69" s="1940">
        <v>323405.64999999997</v>
      </c>
      <c r="E69" s="1471">
        <v>21.504000000000001</v>
      </c>
      <c r="F69" s="1940">
        <v>356632.85</v>
      </c>
      <c r="G69" s="1471">
        <v>25.088000000000001</v>
      </c>
      <c r="H69" s="1940">
        <v>389859.1</v>
      </c>
      <c r="I69" s="1471">
        <v>28.672000000000001</v>
      </c>
      <c r="J69" s="1940">
        <v>423087.25</v>
      </c>
      <c r="K69" s="1471">
        <v>32.256</v>
      </c>
      <c r="L69" s="1940">
        <v>456310.65</v>
      </c>
      <c r="M69" s="1471">
        <v>35.840000000000003</v>
      </c>
    </row>
    <row r="70" spans="1:13" ht="17.25" thickTop="1" thickBot="1" x14ac:dyDescent="0.3">
      <c r="A70" s="1472" t="s">
        <v>1695</v>
      </c>
      <c r="B70" s="1941">
        <v>316758.5</v>
      </c>
      <c r="C70" s="1469">
        <v>20.16</v>
      </c>
      <c r="D70" s="1941">
        <v>352203</v>
      </c>
      <c r="E70" s="1469">
        <v>24.192</v>
      </c>
      <c r="F70" s="1941">
        <v>387643.69999999995</v>
      </c>
      <c r="G70" s="1469">
        <v>28.224</v>
      </c>
      <c r="H70" s="1941">
        <v>423087.25</v>
      </c>
      <c r="I70" s="1469">
        <v>32.256</v>
      </c>
      <c r="J70" s="1941">
        <v>458527</v>
      </c>
      <c r="K70" s="1469">
        <v>36.287999999999997</v>
      </c>
      <c r="L70" s="1941">
        <v>493970.55</v>
      </c>
      <c r="M70" s="1469">
        <v>40.32</v>
      </c>
    </row>
    <row r="71" spans="1:13" ht="17.25" thickTop="1" thickBot="1" x14ac:dyDescent="0.3">
      <c r="A71" s="1470" t="s">
        <v>1696</v>
      </c>
      <c r="B71" s="1940">
        <v>343338.55</v>
      </c>
      <c r="C71" s="1471">
        <v>22.4</v>
      </c>
      <c r="D71" s="1940">
        <v>381000.35</v>
      </c>
      <c r="E71" s="1471">
        <v>26.88</v>
      </c>
      <c r="F71" s="1940">
        <v>418655.5</v>
      </c>
      <c r="G71" s="1471">
        <v>31.36</v>
      </c>
      <c r="H71" s="1940">
        <v>456310.65</v>
      </c>
      <c r="I71" s="1471">
        <v>35.840000000000003</v>
      </c>
      <c r="J71" s="1940">
        <v>493970.55</v>
      </c>
      <c r="K71" s="1471">
        <v>40.32</v>
      </c>
      <c r="L71" s="1940">
        <v>531625.69999999995</v>
      </c>
      <c r="M71" s="1471">
        <v>44.8</v>
      </c>
    </row>
    <row r="72" spans="1:13" ht="17.25" thickTop="1" thickBot="1" x14ac:dyDescent="0.3">
      <c r="A72" s="1472" t="s">
        <v>1697</v>
      </c>
      <c r="B72" s="1941">
        <v>369924.3</v>
      </c>
      <c r="C72" s="1469">
        <v>24.64</v>
      </c>
      <c r="D72" s="1941">
        <v>409683.69999999995</v>
      </c>
      <c r="E72" s="1469">
        <v>29.568000000000001</v>
      </c>
      <c r="F72" s="1941">
        <v>449664.44999999995</v>
      </c>
      <c r="G72" s="1469">
        <v>34.496000000000002</v>
      </c>
      <c r="H72" s="1941">
        <v>489539.75</v>
      </c>
      <c r="I72" s="1469">
        <v>39.423999999999999</v>
      </c>
      <c r="J72" s="1941">
        <v>529410.29999999993</v>
      </c>
      <c r="K72" s="1469">
        <v>44.351999999999997</v>
      </c>
      <c r="L72" s="1941">
        <v>569282.75</v>
      </c>
      <c r="M72" s="1469">
        <v>49.28</v>
      </c>
    </row>
    <row r="73" spans="1:13" ht="17.25" thickTop="1" thickBot="1" x14ac:dyDescent="0.3">
      <c r="A73" s="1470" t="s">
        <v>1698</v>
      </c>
      <c r="B73" s="1940">
        <v>396505.3</v>
      </c>
      <c r="C73" s="1471">
        <v>26.88</v>
      </c>
      <c r="D73" s="1940">
        <v>438592.19999999995</v>
      </c>
      <c r="E73" s="1471">
        <v>32.256</v>
      </c>
      <c r="F73" s="1940">
        <v>480679.1</v>
      </c>
      <c r="G73" s="1471">
        <v>37.631999999999998</v>
      </c>
      <c r="H73" s="1940">
        <v>522763.15</v>
      </c>
      <c r="I73" s="1471">
        <v>43.008000000000003</v>
      </c>
      <c r="J73" s="1940">
        <v>564851</v>
      </c>
      <c r="K73" s="1471">
        <v>48.384</v>
      </c>
      <c r="L73" s="1940">
        <v>606939.79999999993</v>
      </c>
      <c r="M73" s="1471">
        <v>53.76</v>
      </c>
    </row>
    <row r="74" spans="1:13" ht="17.25" thickTop="1" thickBot="1" x14ac:dyDescent="0.3">
      <c r="A74" s="1472" t="s">
        <v>1699</v>
      </c>
      <c r="B74" s="1941">
        <v>423087.25</v>
      </c>
      <c r="C74" s="1469">
        <v>29.12</v>
      </c>
      <c r="D74" s="1941">
        <v>467389.55</v>
      </c>
      <c r="E74" s="1469">
        <v>34.944000000000003</v>
      </c>
      <c r="F74" s="1941">
        <v>511692.79999999999</v>
      </c>
      <c r="G74" s="1469">
        <v>40.768000000000001</v>
      </c>
      <c r="H74" s="1941">
        <v>555991.29999999993</v>
      </c>
      <c r="I74" s="1469">
        <v>46.591999999999999</v>
      </c>
      <c r="J74" s="1941">
        <v>600294.54999999993</v>
      </c>
      <c r="K74" s="1469">
        <v>52.415999999999997</v>
      </c>
      <c r="L74" s="1941">
        <v>644597.79999999993</v>
      </c>
      <c r="M74" s="1469">
        <v>58.24</v>
      </c>
    </row>
    <row r="75" spans="1:13" ht="17.25" thickTop="1" thickBot="1" x14ac:dyDescent="0.3">
      <c r="A75" s="1470" t="s">
        <v>1700</v>
      </c>
      <c r="B75" s="1940">
        <v>449664.44999999995</v>
      </c>
      <c r="C75" s="1471">
        <v>31.36</v>
      </c>
      <c r="D75" s="1940">
        <v>496186.9</v>
      </c>
      <c r="E75" s="1471">
        <v>37.631999999999998</v>
      </c>
      <c r="F75" s="1940">
        <v>542700.79999999993</v>
      </c>
      <c r="G75" s="1471">
        <v>43.904000000000003</v>
      </c>
      <c r="H75" s="1940">
        <v>589219.44999999995</v>
      </c>
      <c r="I75" s="1471">
        <v>50.176000000000002</v>
      </c>
      <c r="J75" s="1940">
        <v>635734.29999999993</v>
      </c>
      <c r="K75" s="1471">
        <v>56.448</v>
      </c>
      <c r="L75" s="1940">
        <v>682252</v>
      </c>
      <c r="M75" s="1471">
        <v>62.72</v>
      </c>
    </row>
    <row r="76" spans="1:13" ht="17.25" thickTop="1" thickBot="1" x14ac:dyDescent="0.3">
      <c r="A76" s="1472" t="s">
        <v>1701</v>
      </c>
      <c r="B76" s="1941">
        <v>476248.3</v>
      </c>
      <c r="C76" s="1469">
        <v>33.6</v>
      </c>
      <c r="D76" s="1941">
        <v>524983.29999999993</v>
      </c>
      <c r="E76" s="1469">
        <v>40.32</v>
      </c>
      <c r="F76" s="1941">
        <v>573713.54999999993</v>
      </c>
      <c r="G76" s="1469">
        <v>47.04</v>
      </c>
      <c r="H76" s="1941">
        <v>622443.79999999993</v>
      </c>
      <c r="I76" s="1469">
        <v>53.76</v>
      </c>
      <c r="J76" s="1941">
        <v>671178.8</v>
      </c>
      <c r="K76" s="1469">
        <v>60.48</v>
      </c>
      <c r="L76" s="1941">
        <v>719909.05</v>
      </c>
      <c r="M76" s="1469">
        <v>67.2</v>
      </c>
    </row>
    <row r="77" spans="1:13" ht="17.25" thickTop="1" thickBot="1" x14ac:dyDescent="0.3">
      <c r="A77" s="1470" t="s">
        <v>1702</v>
      </c>
      <c r="B77" s="1940">
        <v>502829.3</v>
      </c>
      <c r="C77" s="1471">
        <v>35.840000000000003</v>
      </c>
      <c r="D77" s="1940">
        <v>553779.69999999995</v>
      </c>
      <c r="E77" s="1471">
        <v>43.008000000000003</v>
      </c>
      <c r="F77" s="1940">
        <v>604723.44999999995</v>
      </c>
      <c r="G77" s="1471">
        <v>50.176000000000002</v>
      </c>
      <c r="H77" s="1940">
        <v>655670.04999999993</v>
      </c>
      <c r="I77" s="1471">
        <v>57.344000000000001</v>
      </c>
      <c r="J77" s="1940">
        <v>706619.5</v>
      </c>
      <c r="K77" s="1471">
        <v>64.512</v>
      </c>
      <c r="L77" s="1940">
        <v>757568</v>
      </c>
      <c r="M77" s="1471">
        <v>71.680000000000007</v>
      </c>
    </row>
    <row r="78" spans="1:13" ht="17.25" thickTop="1" thickBot="1" x14ac:dyDescent="0.3">
      <c r="A78" s="1472" t="s">
        <v>1703</v>
      </c>
      <c r="B78" s="1941">
        <v>529410.29999999993</v>
      </c>
      <c r="C78" s="1469">
        <v>38.08</v>
      </c>
      <c r="D78" s="1941">
        <v>582573.25</v>
      </c>
      <c r="E78" s="1469">
        <v>45.695999999999998</v>
      </c>
      <c r="F78" s="1941">
        <v>635734.29999999993</v>
      </c>
      <c r="G78" s="1469">
        <v>53.311999999999998</v>
      </c>
      <c r="H78" s="1941">
        <v>688898.2</v>
      </c>
      <c r="I78" s="1469">
        <v>60.927999999999997</v>
      </c>
      <c r="J78" s="1941">
        <v>742061.15</v>
      </c>
      <c r="K78" s="1469">
        <v>68.543999999999997</v>
      </c>
      <c r="L78" s="1941">
        <v>795223.14999999991</v>
      </c>
      <c r="M78" s="1469">
        <v>76.16</v>
      </c>
    </row>
    <row r="79" spans="1:13" ht="17.25" thickTop="1" thickBot="1" x14ac:dyDescent="0.3">
      <c r="A79" s="1470" t="s">
        <v>1704</v>
      </c>
      <c r="B79" s="1940">
        <v>555991.29999999993</v>
      </c>
      <c r="C79" s="1471">
        <v>40.32</v>
      </c>
      <c r="D79" s="1940">
        <v>611366.79999999993</v>
      </c>
      <c r="E79" s="1471">
        <v>48.384</v>
      </c>
      <c r="F79" s="1940">
        <v>666747.04999999993</v>
      </c>
      <c r="G79" s="1471">
        <v>56.448</v>
      </c>
      <c r="H79" s="1940">
        <v>722125.4</v>
      </c>
      <c r="I79" s="1471">
        <v>64.512</v>
      </c>
      <c r="J79" s="1940">
        <v>777502.8</v>
      </c>
      <c r="K79" s="1471">
        <v>72.575999999999993</v>
      </c>
      <c r="L79" s="1940">
        <v>832878.3</v>
      </c>
      <c r="M79" s="1471">
        <v>80.64</v>
      </c>
    </row>
    <row r="80" spans="1:13" ht="17.25" thickTop="1" thickBot="1" x14ac:dyDescent="0.3">
      <c r="A80" s="1472" t="s">
        <v>1705</v>
      </c>
      <c r="B80" s="1941">
        <v>582573.25</v>
      </c>
      <c r="C80" s="1469">
        <v>42.56</v>
      </c>
      <c r="D80" s="1941">
        <v>640164.15</v>
      </c>
      <c r="E80" s="1469">
        <v>51.072000000000003</v>
      </c>
      <c r="F80" s="1941">
        <v>697758.85</v>
      </c>
      <c r="G80" s="1469">
        <v>59.584000000000003</v>
      </c>
      <c r="H80" s="1941">
        <v>755351.64999999991</v>
      </c>
      <c r="I80" s="1469">
        <v>68.096000000000004</v>
      </c>
      <c r="J80" s="1941">
        <v>812945.39999999991</v>
      </c>
      <c r="K80" s="1469">
        <v>76.608000000000004</v>
      </c>
      <c r="L80" s="1941">
        <v>870538.2</v>
      </c>
      <c r="M80" s="1469">
        <v>85.12</v>
      </c>
    </row>
    <row r="81" spans="1:13" ht="17.25" thickTop="1" thickBot="1" x14ac:dyDescent="0.3">
      <c r="A81" s="1470" t="s">
        <v>1706</v>
      </c>
      <c r="B81" s="1940">
        <v>609154.25</v>
      </c>
      <c r="C81" s="1471">
        <v>44.8</v>
      </c>
      <c r="D81" s="1940">
        <v>668961.5</v>
      </c>
      <c r="E81" s="1471">
        <v>53.76</v>
      </c>
      <c r="F81" s="1940">
        <v>728770.65</v>
      </c>
      <c r="G81" s="1471">
        <v>62.72</v>
      </c>
      <c r="H81" s="1940">
        <v>788576</v>
      </c>
      <c r="I81" s="1471">
        <v>71.680000000000007</v>
      </c>
      <c r="J81" s="1940">
        <v>848387.05</v>
      </c>
      <c r="K81" s="1471">
        <v>80.64</v>
      </c>
      <c r="L81" s="1940">
        <v>908194.3</v>
      </c>
      <c r="M81" s="1471">
        <v>89.6</v>
      </c>
    </row>
    <row r="82" spans="1:13" ht="17.25" thickTop="1" thickBot="1" x14ac:dyDescent="0.3">
      <c r="A82" s="1472" t="s">
        <v>1707</v>
      </c>
      <c r="B82" s="1941">
        <v>635734.29999999993</v>
      </c>
      <c r="C82" s="1469">
        <v>47.04</v>
      </c>
      <c r="D82" s="1941">
        <v>697760.75</v>
      </c>
      <c r="E82" s="1469">
        <v>56.448</v>
      </c>
      <c r="F82" s="1941">
        <v>759783.39999999991</v>
      </c>
      <c r="G82" s="1469">
        <v>65.855999999999995</v>
      </c>
      <c r="H82" s="1941">
        <v>821805.1</v>
      </c>
      <c r="I82" s="1469">
        <v>75.263999999999996</v>
      </c>
      <c r="J82" s="1941">
        <v>883828.7</v>
      </c>
      <c r="K82" s="1469">
        <v>84.671999999999997</v>
      </c>
      <c r="L82" s="1941">
        <v>945849.45</v>
      </c>
      <c r="M82" s="1469">
        <v>94.08</v>
      </c>
    </row>
    <row r="83" spans="1:13" ht="17.25" thickTop="1" thickBot="1" x14ac:dyDescent="0.3">
      <c r="A83" s="1473"/>
      <c r="B83" s="1476">
        <v>0</v>
      </c>
      <c r="C83" s="1475"/>
      <c r="D83" s="1474">
        <v>0</v>
      </c>
      <c r="E83" s="1475"/>
      <c r="F83" s="1474">
        <v>0</v>
      </c>
      <c r="G83" s="1475"/>
      <c r="H83" s="1474">
        <v>0</v>
      </c>
      <c r="I83" s="1475"/>
      <c r="J83" s="1474">
        <v>0</v>
      </c>
      <c r="K83" s="1475"/>
      <c r="L83" s="1474">
        <v>0</v>
      </c>
      <c r="M83" s="1475"/>
    </row>
    <row r="84" spans="1:13" ht="17.25" thickTop="1" thickBot="1" x14ac:dyDescent="0.3">
      <c r="A84" s="1470" t="s">
        <v>1708</v>
      </c>
      <c r="B84" s="1940">
        <v>311199.09999999998</v>
      </c>
      <c r="C84" s="1471">
        <v>20.48</v>
      </c>
      <c r="D84" s="1940">
        <v>345777.2</v>
      </c>
      <c r="E84" s="1471">
        <v>24.576000000000001</v>
      </c>
      <c r="F84" s="1940">
        <v>380355.3</v>
      </c>
      <c r="G84" s="1471">
        <v>28.672000000000001</v>
      </c>
      <c r="H84" s="1940">
        <v>414929.6</v>
      </c>
      <c r="I84" s="1471">
        <v>32.768000000000001</v>
      </c>
      <c r="J84" s="1940">
        <v>449513.4</v>
      </c>
      <c r="K84" s="1471">
        <v>36.863999999999997</v>
      </c>
      <c r="L84" s="1940">
        <v>484087.69999999995</v>
      </c>
      <c r="M84" s="1471">
        <v>40.96</v>
      </c>
    </row>
    <row r="85" spans="1:13" ht="17.25" thickTop="1" thickBot="1" x14ac:dyDescent="0.3">
      <c r="A85" s="1472" t="s">
        <v>1709</v>
      </c>
      <c r="B85" s="1941">
        <v>339295.35</v>
      </c>
      <c r="C85" s="1469">
        <v>23.04</v>
      </c>
      <c r="D85" s="1941">
        <v>376031.85</v>
      </c>
      <c r="E85" s="1469">
        <v>27.648</v>
      </c>
      <c r="F85" s="1941">
        <v>412773.1</v>
      </c>
      <c r="G85" s="1469">
        <v>32.256</v>
      </c>
      <c r="H85" s="1941">
        <v>449513.4</v>
      </c>
      <c r="I85" s="1469">
        <v>36.863999999999997</v>
      </c>
      <c r="J85" s="1941">
        <v>486249.9</v>
      </c>
      <c r="K85" s="1469">
        <v>41.472000000000001</v>
      </c>
      <c r="L85" s="1941">
        <v>522990.19999999995</v>
      </c>
      <c r="M85" s="1469">
        <v>46.08</v>
      </c>
    </row>
    <row r="86" spans="1:13" ht="17.25" thickTop="1" thickBot="1" x14ac:dyDescent="0.3">
      <c r="A86" s="1470" t="s">
        <v>1710</v>
      </c>
      <c r="B86" s="1940">
        <v>367390.65</v>
      </c>
      <c r="C86" s="1471">
        <v>25.6</v>
      </c>
      <c r="D86" s="1940">
        <v>406288.4</v>
      </c>
      <c r="E86" s="1471">
        <v>30.72</v>
      </c>
      <c r="F86" s="1940">
        <v>445189.94999999995</v>
      </c>
      <c r="G86" s="1471">
        <v>35.840000000000003</v>
      </c>
      <c r="H86" s="1940">
        <v>484087.69999999995</v>
      </c>
      <c r="I86" s="1471">
        <v>40.96</v>
      </c>
      <c r="J86" s="1940">
        <v>522990.19999999995</v>
      </c>
      <c r="K86" s="1471">
        <v>46.08</v>
      </c>
      <c r="L86" s="1940">
        <v>561887.94999999995</v>
      </c>
      <c r="M86" s="1471">
        <v>51.2</v>
      </c>
    </row>
    <row r="87" spans="1:13" ht="17.25" thickTop="1" thickBot="1" x14ac:dyDescent="0.3">
      <c r="A87" s="1472" t="s">
        <v>1711</v>
      </c>
      <c r="B87" s="1941">
        <v>395482.15</v>
      </c>
      <c r="C87" s="1469">
        <v>28.16</v>
      </c>
      <c r="D87" s="1941">
        <v>436545.9</v>
      </c>
      <c r="E87" s="1469">
        <v>33.792000000000002</v>
      </c>
      <c r="F87" s="1941">
        <v>477605.85</v>
      </c>
      <c r="G87" s="1469">
        <v>39.423999999999999</v>
      </c>
      <c r="H87" s="1941">
        <v>518665.8</v>
      </c>
      <c r="I87" s="1469">
        <v>45.055999999999997</v>
      </c>
      <c r="J87" s="1941">
        <v>559730.5</v>
      </c>
      <c r="K87" s="1469">
        <v>50.688000000000002</v>
      </c>
      <c r="L87" s="1941">
        <v>600790.44999999995</v>
      </c>
      <c r="M87" s="1469">
        <v>56.32</v>
      </c>
    </row>
    <row r="88" spans="1:13" ht="17.25" thickTop="1" thickBot="1" x14ac:dyDescent="0.3">
      <c r="A88" s="1470" t="s">
        <v>1712</v>
      </c>
      <c r="B88" s="1940">
        <v>423577.44999999995</v>
      </c>
      <c r="C88" s="1471">
        <v>30.72</v>
      </c>
      <c r="D88" s="1940">
        <v>466799.6</v>
      </c>
      <c r="E88" s="1471">
        <v>36.863999999999997</v>
      </c>
      <c r="F88" s="1940">
        <v>510021.75</v>
      </c>
      <c r="G88" s="1471">
        <v>43.008000000000003</v>
      </c>
      <c r="H88" s="1940">
        <v>553243.9</v>
      </c>
      <c r="I88" s="1471">
        <v>49.152000000000001</v>
      </c>
      <c r="J88" s="1940">
        <v>596467</v>
      </c>
      <c r="K88" s="1471">
        <v>55.295999999999999</v>
      </c>
      <c r="L88" s="1940">
        <v>639689.15</v>
      </c>
      <c r="M88" s="1471">
        <v>61.44</v>
      </c>
    </row>
    <row r="89" spans="1:13" ht="17.25" thickTop="1" thickBot="1" x14ac:dyDescent="0.3">
      <c r="A89" s="1472" t="s">
        <v>1713</v>
      </c>
      <c r="B89" s="1941">
        <v>451671.8</v>
      </c>
      <c r="C89" s="1469">
        <v>33.28</v>
      </c>
      <c r="D89" s="1941">
        <v>497058.05</v>
      </c>
      <c r="E89" s="1469">
        <v>39.936</v>
      </c>
      <c r="F89" s="1941">
        <v>542438.6</v>
      </c>
      <c r="G89" s="1469">
        <v>46.591999999999999</v>
      </c>
      <c r="H89" s="1941">
        <v>587819.15</v>
      </c>
      <c r="I89" s="1469">
        <v>53.247999999999998</v>
      </c>
      <c r="J89" s="1941">
        <v>633207.29999999993</v>
      </c>
      <c r="K89" s="1469">
        <v>59.904000000000003</v>
      </c>
      <c r="L89" s="1941">
        <v>678588.8</v>
      </c>
      <c r="M89" s="1469">
        <v>66.56</v>
      </c>
    </row>
    <row r="90" spans="1:13" ht="17.25" thickTop="1" thickBot="1" x14ac:dyDescent="0.3">
      <c r="A90" s="1470" t="s">
        <v>1714</v>
      </c>
      <c r="B90" s="1940">
        <v>479766.15</v>
      </c>
      <c r="C90" s="1471">
        <v>35.840000000000003</v>
      </c>
      <c r="D90" s="1940">
        <v>527309.85</v>
      </c>
      <c r="E90" s="1471">
        <v>43.008000000000003</v>
      </c>
      <c r="F90" s="1940">
        <v>574857.35</v>
      </c>
      <c r="G90" s="1471">
        <v>50.176000000000002</v>
      </c>
      <c r="H90" s="1940">
        <v>714130.2</v>
      </c>
      <c r="I90" s="1471">
        <v>57.344000000000001</v>
      </c>
      <c r="J90" s="1940">
        <v>669944.75</v>
      </c>
      <c r="K90" s="1471">
        <v>64.512</v>
      </c>
      <c r="L90" s="1940">
        <v>717485.6</v>
      </c>
      <c r="M90" s="1471">
        <v>71.680000000000007</v>
      </c>
    </row>
    <row r="91" spans="1:13" ht="17.25" thickTop="1" thickBot="1" x14ac:dyDescent="0.3">
      <c r="A91" s="1472" t="s">
        <v>1715</v>
      </c>
      <c r="B91" s="1941">
        <v>507860.5</v>
      </c>
      <c r="C91" s="1469">
        <v>38.4</v>
      </c>
      <c r="D91" s="1941">
        <v>557566.4</v>
      </c>
      <c r="E91" s="1469">
        <v>46.08</v>
      </c>
      <c r="F91" s="1941">
        <v>607275.15</v>
      </c>
      <c r="G91" s="1469">
        <v>53.76</v>
      </c>
      <c r="H91" s="1941">
        <v>656978.19999999995</v>
      </c>
      <c r="I91" s="1469">
        <v>61.44</v>
      </c>
      <c r="J91" s="1941">
        <v>706681.25</v>
      </c>
      <c r="K91" s="1469">
        <v>69.12</v>
      </c>
      <c r="L91" s="1941">
        <v>756388.1</v>
      </c>
      <c r="M91" s="1469">
        <v>76.8</v>
      </c>
    </row>
    <row r="92" spans="1:13" ht="17.25" thickTop="1" thickBot="1" x14ac:dyDescent="0.3">
      <c r="A92" s="1470" t="s">
        <v>1716</v>
      </c>
      <c r="B92" s="1940">
        <v>535955.79999999993</v>
      </c>
      <c r="C92" s="1471">
        <v>40.96</v>
      </c>
      <c r="D92" s="1940">
        <v>587823.9</v>
      </c>
      <c r="E92" s="1471">
        <v>49.152000000000001</v>
      </c>
      <c r="F92" s="1940">
        <v>639689.15</v>
      </c>
      <c r="G92" s="1471">
        <v>57.344000000000001</v>
      </c>
      <c r="H92" s="1940">
        <v>691554.4</v>
      </c>
      <c r="I92" s="1471">
        <v>65.536000000000001</v>
      </c>
      <c r="J92" s="1940">
        <v>743423.45</v>
      </c>
      <c r="K92" s="1471">
        <v>73.727999999999994</v>
      </c>
      <c r="L92" s="1940">
        <v>795290.6</v>
      </c>
      <c r="M92" s="1471">
        <v>81.92</v>
      </c>
    </row>
    <row r="93" spans="1:13" ht="17.25" thickTop="1" thickBot="1" x14ac:dyDescent="0.3">
      <c r="A93" s="1472" t="s">
        <v>1717</v>
      </c>
      <c r="B93" s="1941">
        <v>564051.1</v>
      </c>
      <c r="C93" s="1469">
        <v>43.52</v>
      </c>
      <c r="D93" s="1941">
        <v>618077.6</v>
      </c>
      <c r="E93" s="1469">
        <v>52.223999999999997</v>
      </c>
      <c r="F93" s="1941">
        <v>672106</v>
      </c>
      <c r="G93" s="1469">
        <v>60.927999999999997</v>
      </c>
      <c r="H93" s="1941">
        <v>726132.5</v>
      </c>
      <c r="I93" s="1469">
        <v>69.632000000000005</v>
      </c>
      <c r="J93" s="1941">
        <v>780162.8</v>
      </c>
      <c r="K93" s="1469">
        <v>78.335999999999999</v>
      </c>
      <c r="L93" s="1941">
        <v>834189.3</v>
      </c>
      <c r="M93" s="1469">
        <v>87.04</v>
      </c>
    </row>
    <row r="94" spans="1:13" ht="17.25" thickTop="1" thickBot="1" x14ac:dyDescent="0.3">
      <c r="A94" s="1470" t="s">
        <v>1718</v>
      </c>
      <c r="B94" s="1940">
        <v>592142.6</v>
      </c>
      <c r="C94" s="1471">
        <v>46.08</v>
      </c>
      <c r="D94" s="1940">
        <v>648333.19999999995</v>
      </c>
      <c r="E94" s="1471">
        <v>55.295999999999999</v>
      </c>
      <c r="F94" s="1940">
        <v>701877.1</v>
      </c>
      <c r="G94" s="1471">
        <v>64.512</v>
      </c>
      <c r="H94" s="1940">
        <v>760706.8</v>
      </c>
      <c r="I94" s="1471">
        <v>73.727999999999994</v>
      </c>
      <c r="J94" s="1940">
        <v>816901.2</v>
      </c>
      <c r="K94" s="1471">
        <v>82.944000000000003</v>
      </c>
      <c r="L94" s="1940">
        <v>873088</v>
      </c>
      <c r="M94" s="1471">
        <v>92.16</v>
      </c>
    </row>
    <row r="95" spans="1:13" ht="17.25" thickTop="1" thickBot="1" x14ac:dyDescent="0.3">
      <c r="A95" s="1472" t="s">
        <v>1719</v>
      </c>
      <c r="B95" s="1941">
        <v>620237.9</v>
      </c>
      <c r="C95" s="1469">
        <v>48.64</v>
      </c>
      <c r="D95" s="1941">
        <v>678588.8</v>
      </c>
      <c r="E95" s="1469">
        <v>58.368000000000002</v>
      </c>
      <c r="F95" s="1941">
        <v>736940.65</v>
      </c>
      <c r="G95" s="1469">
        <v>68.096000000000004</v>
      </c>
      <c r="H95" s="1941">
        <v>795290.6</v>
      </c>
      <c r="I95" s="1469">
        <v>77.823999999999998</v>
      </c>
      <c r="J95" s="1941">
        <v>853640.55</v>
      </c>
      <c r="K95" s="1469">
        <v>87.552000000000007</v>
      </c>
      <c r="L95" s="1941">
        <v>911989.55</v>
      </c>
      <c r="M95" s="1469">
        <v>97.28</v>
      </c>
    </row>
    <row r="96" spans="1:13" ht="17.25" thickTop="1" thickBot="1" x14ac:dyDescent="0.3">
      <c r="A96" s="1470" t="s">
        <v>1720</v>
      </c>
      <c r="B96" s="1940">
        <v>648331.29999999993</v>
      </c>
      <c r="C96" s="1471">
        <v>51.2</v>
      </c>
      <c r="D96" s="1940">
        <v>708846.3</v>
      </c>
      <c r="E96" s="1471">
        <v>61.44</v>
      </c>
      <c r="F96" s="1940">
        <v>769354.64999999991</v>
      </c>
      <c r="G96" s="1471">
        <v>71.680000000000007</v>
      </c>
      <c r="H96" s="1940">
        <v>829865.85</v>
      </c>
      <c r="I96" s="1471">
        <v>81.92</v>
      </c>
      <c r="J96" s="1940">
        <v>890380.85</v>
      </c>
      <c r="K96" s="1471">
        <v>92.16</v>
      </c>
      <c r="L96" s="1940">
        <v>950890.14999999991</v>
      </c>
      <c r="M96" s="1471">
        <v>102.4</v>
      </c>
    </row>
    <row r="97" spans="1:13" ht="17.25" thickTop="1" thickBot="1" x14ac:dyDescent="0.3">
      <c r="A97" s="1472" t="s">
        <v>1721</v>
      </c>
      <c r="B97" s="1941">
        <v>676429.45</v>
      </c>
      <c r="C97" s="1469">
        <v>53.76</v>
      </c>
      <c r="D97" s="1941">
        <v>739100.95</v>
      </c>
      <c r="E97" s="1469">
        <v>64.512</v>
      </c>
      <c r="F97" s="1941">
        <v>801772.45</v>
      </c>
      <c r="G97" s="1469">
        <v>75.263999999999996</v>
      </c>
      <c r="H97" s="1941">
        <v>864443</v>
      </c>
      <c r="I97" s="1469">
        <v>86.016000000000105</v>
      </c>
      <c r="J97" s="1941">
        <v>927114.5</v>
      </c>
      <c r="K97" s="1469">
        <v>96.768000000000001</v>
      </c>
      <c r="L97" s="1941">
        <v>988923.39999999991</v>
      </c>
      <c r="M97" s="1469">
        <v>107.52</v>
      </c>
    </row>
    <row r="98" spans="1:13" ht="17.25" thickTop="1" thickBot="1" x14ac:dyDescent="0.3">
      <c r="A98" s="1470" t="s">
        <v>1722</v>
      </c>
      <c r="B98" s="1940">
        <v>704523.8</v>
      </c>
      <c r="C98" s="1471">
        <v>56.32</v>
      </c>
      <c r="D98" s="1940">
        <v>769354.64999999991</v>
      </c>
      <c r="E98" s="1471">
        <v>67.584000000000003</v>
      </c>
      <c r="F98" s="1940">
        <v>834189.3</v>
      </c>
      <c r="G98" s="1471">
        <v>78.847999999999999</v>
      </c>
      <c r="H98" s="1940">
        <v>899022.05</v>
      </c>
      <c r="I98" s="1471">
        <v>90.112000000000094</v>
      </c>
      <c r="J98" s="1940">
        <v>963854.8</v>
      </c>
      <c r="K98" s="1471">
        <v>101.376</v>
      </c>
      <c r="L98" s="1940">
        <v>1028689.45</v>
      </c>
      <c r="M98" s="1471">
        <v>112.64</v>
      </c>
    </row>
    <row r="99" spans="1:13" ht="17.25" thickTop="1" thickBot="1" x14ac:dyDescent="0.3">
      <c r="A99" s="1472" t="s">
        <v>1723</v>
      </c>
      <c r="B99" s="1941">
        <v>732617.2</v>
      </c>
      <c r="C99" s="1469">
        <v>58.88</v>
      </c>
      <c r="D99" s="1941">
        <v>799611.2</v>
      </c>
      <c r="E99" s="1469">
        <v>70.656000000000006</v>
      </c>
      <c r="F99" s="1941">
        <v>866606.14999999991</v>
      </c>
      <c r="G99" s="1469">
        <v>82.432000000000002</v>
      </c>
      <c r="H99" s="1941">
        <v>933602.05</v>
      </c>
      <c r="I99" s="1469">
        <v>94.208000000000098</v>
      </c>
      <c r="J99" s="1941">
        <v>1000592.25</v>
      </c>
      <c r="K99" s="1469">
        <v>105.98399999999999</v>
      </c>
      <c r="L99" s="1941">
        <v>1067586.25</v>
      </c>
      <c r="M99" s="1469">
        <v>117.76</v>
      </c>
    </row>
    <row r="100" spans="1:13" ht="17.25" thickTop="1" thickBot="1" x14ac:dyDescent="0.3">
      <c r="A100" s="1470" t="s">
        <v>1724</v>
      </c>
      <c r="B100" s="1940">
        <v>760706.8</v>
      </c>
      <c r="C100" s="1471">
        <v>61.44</v>
      </c>
      <c r="D100" s="1940">
        <v>829865.85</v>
      </c>
      <c r="E100" s="1471">
        <v>73.727999999999994</v>
      </c>
      <c r="F100" s="1940">
        <v>899022.05</v>
      </c>
      <c r="G100" s="1471">
        <v>86.016000000000105</v>
      </c>
      <c r="H100" s="1940">
        <v>968178.25</v>
      </c>
      <c r="I100" s="1471">
        <v>98.304000000000102</v>
      </c>
      <c r="J100" s="1940">
        <v>1037332.55</v>
      </c>
      <c r="K100" s="1471">
        <v>110.592</v>
      </c>
      <c r="L100" s="1940">
        <v>1106489.7</v>
      </c>
      <c r="M100" s="1471">
        <v>122.88</v>
      </c>
    </row>
    <row r="101" spans="1:13" ht="17.25" thickTop="1" thickBot="1" x14ac:dyDescent="0.3">
      <c r="A101" s="1473"/>
      <c r="B101" s="1476">
        <v>0</v>
      </c>
      <c r="C101" s="1475"/>
      <c r="D101" s="1474">
        <v>0</v>
      </c>
      <c r="E101" s="1475"/>
      <c r="F101" s="1474">
        <v>0</v>
      </c>
      <c r="G101" s="1475"/>
      <c r="H101" s="1474">
        <v>0</v>
      </c>
      <c r="I101" s="1475"/>
      <c r="J101" s="1474">
        <v>0</v>
      </c>
      <c r="K101" s="1475"/>
      <c r="L101" s="1474">
        <v>0</v>
      </c>
      <c r="M101" s="1475"/>
    </row>
    <row r="102" spans="1:13" ht="17.25" thickTop="1" thickBot="1" x14ac:dyDescent="0.3">
      <c r="A102" s="1472" t="s">
        <v>1725</v>
      </c>
      <c r="B102" s="1941">
        <v>363897.5</v>
      </c>
      <c r="C102" s="1469">
        <v>25.92</v>
      </c>
      <c r="D102" s="1941">
        <v>402203.4</v>
      </c>
      <c r="E102" s="1469">
        <v>31.103999999999999</v>
      </c>
      <c r="F102" s="1941">
        <v>440504.55</v>
      </c>
      <c r="G102" s="1469">
        <v>36.287999999999997</v>
      </c>
      <c r="H102" s="1941">
        <v>478810.44999999995</v>
      </c>
      <c r="I102" s="1469">
        <v>41.472000000000001</v>
      </c>
      <c r="J102" s="1941">
        <v>517117.3</v>
      </c>
      <c r="K102" s="1469">
        <v>46.655999999999999</v>
      </c>
      <c r="L102" s="1941">
        <v>555427</v>
      </c>
      <c r="M102" s="1469">
        <v>51.84</v>
      </c>
    </row>
    <row r="103" spans="1:13" ht="17.25" thickTop="1" thickBot="1" x14ac:dyDescent="0.3">
      <c r="A103" s="1470" t="s">
        <v>1726</v>
      </c>
      <c r="B103" s="1940">
        <v>393693.3</v>
      </c>
      <c r="C103" s="1471">
        <v>28.8</v>
      </c>
      <c r="D103" s="1940">
        <v>434122.44999999995</v>
      </c>
      <c r="E103" s="1471">
        <v>34.56</v>
      </c>
      <c r="F103" s="1940">
        <v>474554.44999999995</v>
      </c>
      <c r="G103" s="1471">
        <v>40.32</v>
      </c>
      <c r="H103" s="1940">
        <v>514987.4</v>
      </c>
      <c r="I103" s="1471">
        <v>46.08</v>
      </c>
      <c r="J103" s="1940">
        <v>555421.29999999993</v>
      </c>
      <c r="K103" s="1471">
        <v>51.84</v>
      </c>
      <c r="L103" s="1940">
        <v>595853.29999999993</v>
      </c>
      <c r="M103" s="1471">
        <v>57.6</v>
      </c>
    </row>
    <row r="104" spans="1:13" ht="17.25" thickTop="1" thickBot="1" x14ac:dyDescent="0.3">
      <c r="A104" s="1472" t="s">
        <v>1727</v>
      </c>
      <c r="B104" s="1941">
        <v>423482.44999999995</v>
      </c>
      <c r="C104" s="1469">
        <v>31.68</v>
      </c>
      <c r="D104" s="1941">
        <v>466041.5</v>
      </c>
      <c r="E104" s="1469">
        <v>38.015999999999998</v>
      </c>
      <c r="F104" s="1941">
        <v>508605.3</v>
      </c>
      <c r="G104" s="1469">
        <v>44.351999999999997</v>
      </c>
      <c r="H104" s="1941">
        <v>551164.35</v>
      </c>
      <c r="I104" s="1469">
        <v>50.688000000000002</v>
      </c>
      <c r="J104" s="1941">
        <v>593725.29999999993</v>
      </c>
      <c r="K104" s="1469">
        <v>57.024000000000001</v>
      </c>
      <c r="L104" s="1941">
        <v>636287.19999999995</v>
      </c>
      <c r="M104" s="1469">
        <v>63.36</v>
      </c>
    </row>
    <row r="105" spans="1:13" ht="17.25" thickTop="1" thickBot="1" x14ac:dyDescent="0.3">
      <c r="A105" s="1470" t="s">
        <v>1728</v>
      </c>
      <c r="B105" s="1940">
        <v>453273.5</v>
      </c>
      <c r="C105" s="1471">
        <v>34.56</v>
      </c>
      <c r="D105" s="1940">
        <v>497962.44999999995</v>
      </c>
      <c r="E105" s="1471">
        <v>41.472000000000001</v>
      </c>
      <c r="F105" s="1940">
        <v>542652.35</v>
      </c>
      <c r="G105" s="1471">
        <v>48.384</v>
      </c>
      <c r="H105" s="1940">
        <v>587343.19999999995</v>
      </c>
      <c r="I105" s="1471">
        <v>55.295999999999999</v>
      </c>
      <c r="J105" s="1940">
        <v>632030.25</v>
      </c>
      <c r="K105" s="1471">
        <v>62.207999999999998</v>
      </c>
      <c r="L105" s="1940">
        <v>676721.1</v>
      </c>
      <c r="M105" s="1471">
        <v>69.12</v>
      </c>
    </row>
    <row r="106" spans="1:13" ht="17.25" thickTop="1" thickBot="1" x14ac:dyDescent="0.3">
      <c r="A106" s="1472" t="s">
        <v>1729</v>
      </c>
      <c r="B106" s="1941">
        <v>483066.44999999995</v>
      </c>
      <c r="C106" s="1469">
        <v>37.44</v>
      </c>
      <c r="D106" s="1941">
        <v>529886.25</v>
      </c>
      <c r="E106" s="1469">
        <v>44.927999999999997</v>
      </c>
      <c r="F106" s="1941">
        <v>576700.35</v>
      </c>
      <c r="G106" s="1469">
        <v>52.415999999999997</v>
      </c>
      <c r="H106" s="1941">
        <v>623518.25</v>
      </c>
      <c r="I106" s="1469">
        <v>59.904000000000003</v>
      </c>
      <c r="J106" s="1941">
        <v>670334.25</v>
      </c>
      <c r="K106" s="1469">
        <v>67.391999999999996</v>
      </c>
      <c r="L106" s="1941">
        <v>717163.55</v>
      </c>
      <c r="M106" s="1469">
        <v>74.88</v>
      </c>
    </row>
    <row r="107" spans="1:13" ht="17.25" thickTop="1" thickBot="1" x14ac:dyDescent="0.3">
      <c r="A107" s="1470" t="s">
        <v>1730</v>
      </c>
      <c r="B107" s="1940">
        <v>512861.3</v>
      </c>
      <c r="C107" s="1471">
        <v>40.32</v>
      </c>
      <c r="D107" s="1940">
        <v>561805.29999999993</v>
      </c>
      <c r="E107" s="1471">
        <v>48.384</v>
      </c>
      <c r="F107" s="1940">
        <v>610750.25</v>
      </c>
      <c r="G107" s="1471">
        <v>56.448</v>
      </c>
      <c r="H107" s="1940">
        <v>659697.1</v>
      </c>
      <c r="I107" s="1471">
        <v>64.512</v>
      </c>
      <c r="J107" s="1940">
        <v>708641.1</v>
      </c>
      <c r="K107" s="1471">
        <v>72.575999999999993</v>
      </c>
      <c r="L107" s="1940">
        <v>757586.05</v>
      </c>
      <c r="M107" s="1471">
        <v>80.64</v>
      </c>
    </row>
    <row r="108" spans="1:13" ht="17.25" thickTop="1" thickBot="1" x14ac:dyDescent="0.3">
      <c r="A108" s="1472" t="s">
        <v>1731</v>
      </c>
      <c r="B108" s="1941">
        <v>542652.35</v>
      </c>
      <c r="C108" s="1469">
        <v>43.2</v>
      </c>
      <c r="D108" s="1941">
        <v>593725.29999999993</v>
      </c>
      <c r="E108" s="1469">
        <v>51.84</v>
      </c>
      <c r="F108" s="1941">
        <v>644797.29999999993</v>
      </c>
      <c r="G108" s="1469">
        <v>60.48</v>
      </c>
      <c r="H108" s="1941">
        <v>695872.15</v>
      </c>
      <c r="I108" s="1469">
        <v>69.12</v>
      </c>
      <c r="J108" s="1941">
        <v>746947</v>
      </c>
      <c r="K108" s="1469">
        <v>77.760000000000005</v>
      </c>
      <c r="L108" s="1941">
        <v>798017.1</v>
      </c>
      <c r="M108" s="1469">
        <v>86.4</v>
      </c>
    </row>
    <row r="109" spans="1:13" ht="17.25" thickTop="1" thickBot="1" x14ac:dyDescent="0.3">
      <c r="A109" s="1470" t="s">
        <v>1732</v>
      </c>
      <c r="B109" s="1940">
        <v>572443.4</v>
      </c>
      <c r="C109" s="1471">
        <v>46.08</v>
      </c>
      <c r="D109" s="1940">
        <v>625646.25</v>
      </c>
      <c r="E109" s="1471">
        <v>55.295999999999999</v>
      </c>
      <c r="F109" s="1940">
        <v>678848.15</v>
      </c>
      <c r="G109" s="1471">
        <v>64.512</v>
      </c>
      <c r="H109" s="1940">
        <v>732047.2</v>
      </c>
      <c r="I109" s="1471">
        <v>73.727999999999994</v>
      </c>
      <c r="J109" s="1940">
        <v>785248.14999999991</v>
      </c>
      <c r="K109" s="1471">
        <v>82.944000000000003</v>
      </c>
      <c r="L109" s="1940">
        <v>838451</v>
      </c>
      <c r="M109" s="1471">
        <v>92.16</v>
      </c>
    </row>
    <row r="110" spans="1:13" ht="17.25" thickTop="1" thickBot="1" x14ac:dyDescent="0.3">
      <c r="A110" s="1472" t="s">
        <v>1733</v>
      </c>
      <c r="B110" s="1941">
        <v>602238.25</v>
      </c>
      <c r="C110" s="1469">
        <v>48.96</v>
      </c>
      <c r="D110" s="1941">
        <v>657566.25</v>
      </c>
      <c r="E110" s="1469">
        <v>58.752000000000002</v>
      </c>
      <c r="F110" s="1941">
        <v>712897.1</v>
      </c>
      <c r="G110" s="1469">
        <v>68.543999999999997</v>
      </c>
      <c r="H110" s="1941">
        <v>768223.2</v>
      </c>
      <c r="I110" s="1469">
        <v>78.335999999999999</v>
      </c>
      <c r="J110" s="1941">
        <v>823555</v>
      </c>
      <c r="K110" s="1469">
        <v>88.128</v>
      </c>
      <c r="L110" s="1941">
        <v>878883.95</v>
      </c>
      <c r="M110" s="1469">
        <v>97.92</v>
      </c>
    </row>
    <row r="111" spans="1:13" ht="17.25" thickTop="1" thickBot="1" x14ac:dyDescent="0.3">
      <c r="A111" s="1470" t="s">
        <v>1734</v>
      </c>
      <c r="B111" s="1940">
        <v>632030.25</v>
      </c>
      <c r="C111" s="1471">
        <v>51.84</v>
      </c>
      <c r="D111" s="1940">
        <v>689490.05</v>
      </c>
      <c r="E111" s="1471">
        <v>62.207999999999998</v>
      </c>
      <c r="F111" s="1940">
        <v>746947</v>
      </c>
      <c r="G111" s="1471">
        <v>72.575999999999993</v>
      </c>
      <c r="H111" s="1940">
        <v>804402.05</v>
      </c>
      <c r="I111" s="1471">
        <v>82.944000000000102</v>
      </c>
      <c r="J111" s="1940">
        <v>861859</v>
      </c>
      <c r="K111" s="1471">
        <v>93.311999999999998</v>
      </c>
      <c r="L111" s="1940">
        <v>919315.95</v>
      </c>
      <c r="M111" s="1471">
        <v>103.68</v>
      </c>
    </row>
    <row r="112" spans="1:13" ht="17.25" thickTop="1" thickBot="1" x14ac:dyDescent="0.3">
      <c r="A112" s="1472" t="s">
        <v>1735</v>
      </c>
      <c r="B112" s="1941">
        <v>661822.25</v>
      </c>
      <c r="C112" s="1469">
        <v>54.72</v>
      </c>
      <c r="D112" s="1941">
        <v>721542.1</v>
      </c>
      <c r="E112" s="1469">
        <v>65.664000000000001</v>
      </c>
      <c r="F112" s="1941">
        <v>780992.14999999991</v>
      </c>
      <c r="G112" s="1469">
        <v>76.608000000000004</v>
      </c>
      <c r="H112" s="1941">
        <v>840580.89999999991</v>
      </c>
      <c r="I112" s="1469">
        <v>87.552000000000106</v>
      </c>
      <c r="J112" s="1941">
        <v>900164.89999999991</v>
      </c>
      <c r="K112" s="1469">
        <v>98.496000000000095</v>
      </c>
      <c r="L112" s="1941">
        <v>959751.75</v>
      </c>
      <c r="M112" s="1469">
        <v>109.44</v>
      </c>
    </row>
    <row r="113" spans="1:13" ht="17.25" thickTop="1" thickBot="1" x14ac:dyDescent="0.3">
      <c r="A113" s="1470" t="s">
        <v>1736</v>
      </c>
      <c r="B113" s="1940">
        <v>691616.15</v>
      </c>
      <c r="C113" s="1471">
        <v>57.6</v>
      </c>
      <c r="D113" s="1940">
        <v>753328.14999999991</v>
      </c>
      <c r="E113" s="1471">
        <v>69.12</v>
      </c>
      <c r="F113" s="1940">
        <v>815042.05</v>
      </c>
      <c r="G113" s="1471">
        <v>80.64</v>
      </c>
      <c r="H113" s="1940">
        <v>876756.89999999991</v>
      </c>
      <c r="I113" s="1471">
        <v>92.160000000000096</v>
      </c>
      <c r="J113" s="1940">
        <v>938470.8</v>
      </c>
      <c r="K113" s="1471">
        <v>103.68</v>
      </c>
      <c r="L113" s="1940">
        <v>1000183.75</v>
      </c>
      <c r="M113" s="1471">
        <v>115.2</v>
      </c>
    </row>
    <row r="114" spans="1:13" ht="17.25" thickTop="1" thickBot="1" x14ac:dyDescent="0.3">
      <c r="A114" s="1472" t="s">
        <v>1737</v>
      </c>
      <c r="B114" s="1941">
        <v>721410.05</v>
      </c>
      <c r="C114" s="1469">
        <v>60.48</v>
      </c>
      <c r="D114" s="1941">
        <v>785248.14999999991</v>
      </c>
      <c r="E114" s="1469">
        <v>72.575999999999993</v>
      </c>
      <c r="F114" s="1941">
        <v>849092.89999999991</v>
      </c>
      <c r="G114" s="1469">
        <v>84.671999999999997</v>
      </c>
      <c r="H114" s="1941">
        <v>912933.85</v>
      </c>
      <c r="I114" s="1469">
        <v>96.7680000000001</v>
      </c>
      <c r="J114" s="1941">
        <v>976772.89999999991</v>
      </c>
      <c r="K114" s="1469">
        <v>108.864</v>
      </c>
      <c r="L114" s="1941">
        <v>1040616.7</v>
      </c>
      <c r="M114" s="1469">
        <v>120.96</v>
      </c>
    </row>
    <row r="115" spans="1:13" ht="17.25" thickTop="1" thickBot="1" x14ac:dyDescent="0.3">
      <c r="A115" s="1470" t="s">
        <v>1738</v>
      </c>
      <c r="B115" s="1940">
        <v>751199.2</v>
      </c>
      <c r="C115" s="1471">
        <v>63.36</v>
      </c>
      <c r="D115" s="1940">
        <v>817171</v>
      </c>
      <c r="E115" s="1471">
        <v>76.031999999999996</v>
      </c>
      <c r="F115" s="1940">
        <v>883139.95</v>
      </c>
      <c r="G115" s="1471">
        <v>88.704000000000093</v>
      </c>
      <c r="H115" s="1940">
        <v>949108.89999999991</v>
      </c>
      <c r="I115" s="1471">
        <v>101.376</v>
      </c>
      <c r="J115" s="1940">
        <v>1015079.75</v>
      </c>
      <c r="K115" s="1471">
        <v>114.048</v>
      </c>
      <c r="L115" s="1940">
        <v>1081048.7</v>
      </c>
      <c r="M115" s="1471">
        <v>126.72</v>
      </c>
    </row>
    <row r="116" spans="1:13" ht="17.25" thickTop="1" thickBot="1" x14ac:dyDescent="0.3">
      <c r="A116" s="1472" t="s">
        <v>1739</v>
      </c>
      <c r="B116" s="1941">
        <v>780992.14999999991</v>
      </c>
      <c r="C116" s="1469">
        <v>66.239999999999995</v>
      </c>
      <c r="D116" s="1941">
        <v>849092.89999999991</v>
      </c>
      <c r="E116" s="1469">
        <v>79.488</v>
      </c>
      <c r="F116" s="1941">
        <v>916251.25</v>
      </c>
      <c r="G116" s="1469">
        <v>92.736000000000104</v>
      </c>
      <c r="H116" s="1941">
        <v>985284.89999999991</v>
      </c>
      <c r="I116" s="1469">
        <v>105.98399999999999</v>
      </c>
      <c r="J116" s="1941">
        <v>1053384.7</v>
      </c>
      <c r="K116" s="1469">
        <v>119.232</v>
      </c>
      <c r="L116" s="1941">
        <v>1121482.5999999999</v>
      </c>
      <c r="M116" s="1469">
        <v>132.47999999999999</v>
      </c>
    </row>
    <row r="117" spans="1:13" ht="17.25" thickTop="1" thickBot="1" x14ac:dyDescent="0.3">
      <c r="A117" s="1470" t="s">
        <v>1740</v>
      </c>
      <c r="B117" s="1940">
        <v>810786.05</v>
      </c>
      <c r="C117" s="1471">
        <v>69.12</v>
      </c>
      <c r="D117" s="1940">
        <v>881012.89999999991</v>
      </c>
      <c r="E117" s="1471">
        <v>82.944000000000003</v>
      </c>
      <c r="F117" s="1940">
        <v>951239.75</v>
      </c>
      <c r="G117" s="1471">
        <v>96.768000000000001</v>
      </c>
      <c r="H117" s="1940">
        <v>1021463.75</v>
      </c>
      <c r="I117" s="1471">
        <v>110.592</v>
      </c>
      <c r="J117" s="1940">
        <v>1094574.8</v>
      </c>
      <c r="K117" s="1471">
        <v>124.416</v>
      </c>
      <c r="L117" s="1940">
        <v>1161914.5999999999</v>
      </c>
      <c r="M117" s="1471">
        <v>138.24</v>
      </c>
    </row>
    <row r="118" spans="1:13" ht="17.25" thickTop="1" thickBot="1" x14ac:dyDescent="0.3">
      <c r="A118" s="1472" t="s">
        <v>1741</v>
      </c>
      <c r="B118" s="1941">
        <v>840580.89999999991</v>
      </c>
      <c r="C118" s="1469">
        <v>72</v>
      </c>
      <c r="D118" s="1941">
        <v>912933.85</v>
      </c>
      <c r="E118" s="1469">
        <v>86.400000000000105</v>
      </c>
      <c r="F118" s="1941">
        <v>985284.89999999991</v>
      </c>
      <c r="G118" s="1469">
        <v>100.8</v>
      </c>
      <c r="H118" s="1941">
        <v>1057640.7</v>
      </c>
      <c r="I118" s="1469">
        <v>115.2</v>
      </c>
      <c r="J118" s="1941">
        <v>1129994.5999999999</v>
      </c>
      <c r="K118" s="1469">
        <v>129.6</v>
      </c>
      <c r="L118" s="1941">
        <v>1202346.5999999999</v>
      </c>
      <c r="M118" s="1469">
        <v>144</v>
      </c>
    </row>
    <row r="119" spans="1:13" ht="17.25" thickTop="1" thickBot="1" x14ac:dyDescent="0.3">
      <c r="A119" s="1470" t="s">
        <v>1742</v>
      </c>
      <c r="B119" s="1940">
        <v>870371</v>
      </c>
      <c r="C119" s="1471">
        <v>74.88</v>
      </c>
      <c r="D119" s="1940">
        <v>944852.89999999991</v>
      </c>
      <c r="E119" s="1471">
        <v>89.855999999999995</v>
      </c>
      <c r="F119" s="1940">
        <v>1019335.75</v>
      </c>
      <c r="G119" s="1471">
        <v>104.83199999999999</v>
      </c>
      <c r="H119" s="1940">
        <v>1093817.6499999999</v>
      </c>
      <c r="I119" s="1471">
        <v>119.80800000000001</v>
      </c>
      <c r="J119" s="1940">
        <v>1168301.45</v>
      </c>
      <c r="K119" s="1471">
        <v>134.78399999999999</v>
      </c>
      <c r="L119" s="1940">
        <v>1242778.5999999999</v>
      </c>
      <c r="M119" s="1471">
        <v>149.76</v>
      </c>
    </row>
    <row r="120" spans="1:13" ht="17.25" thickTop="1" thickBot="1" x14ac:dyDescent="0.3">
      <c r="A120" s="1473"/>
      <c r="B120" s="1476">
        <v>0</v>
      </c>
      <c r="C120" s="1475"/>
      <c r="D120" s="1474">
        <v>0</v>
      </c>
      <c r="E120" s="1475"/>
      <c r="F120" s="1474">
        <v>0</v>
      </c>
      <c r="G120" s="1475"/>
      <c r="H120" s="1474">
        <v>0</v>
      </c>
      <c r="I120" s="1475"/>
      <c r="J120" s="1474">
        <v>0</v>
      </c>
      <c r="K120" s="1475"/>
      <c r="L120" s="1474">
        <v>0</v>
      </c>
      <c r="M120" s="1475"/>
    </row>
    <row r="121" spans="1:13" ht="17.25" thickTop="1" thickBot="1" x14ac:dyDescent="0.3">
      <c r="A121" s="1472" t="s">
        <v>1743</v>
      </c>
      <c r="B121" s="1941">
        <v>423158.5</v>
      </c>
      <c r="C121" s="1469">
        <v>32</v>
      </c>
      <c r="D121" s="1941">
        <v>465473.4</v>
      </c>
      <c r="E121" s="1469">
        <v>38.4</v>
      </c>
      <c r="F121" s="1941">
        <v>507789.25</v>
      </c>
      <c r="G121" s="1469">
        <v>44.8</v>
      </c>
      <c r="H121" s="1941">
        <v>550107</v>
      </c>
      <c r="I121" s="1469">
        <v>51.2</v>
      </c>
      <c r="J121" s="1941">
        <v>592425.69999999995</v>
      </c>
      <c r="K121" s="1469">
        <v>57.6</v>
      </c>
      <c r="L121" s="1941">
        <v>634738.69999999995</v>
      </c>
      <c r="M121" s="1469">
        <v>64</v>
      </c>
    </row>
    <row r="122" spans="1:13" ht="17.25" thickTop="1" thickBot="1" x14ac:dyDescent="0.3">
      <c r="A122" s="1470" t="s">
        <v>1744</v>
      </c>
      <c r="B122" s="1940">
        <v>454896.1</v>
      </c>
      <c r="C122" s="1471">
        <v>35.200000000000003</v>
      </c>
      <c r="D122" s="1940">
        <v>499324.75</v>
      </c>
      <c r="E122" s="1471">
        <v>42.24</v>
      </c>
      <c r="F122" s="1940">
        <v>543760.04999999993</v>
      </c>
      <c r="G122" s="1471">
        <v>49.28</v>
      </c>
      <c r="H122" s="1940">
        <v>588190.6</v>
      </c>
      <c r="I122" s="1471">
        <v>56.32</v>
      </c>
      <c r="J122" s="1940">
        <v>632624</v>
      </c>
      <c r="K122" s="1471">
        <v>63.36</v>
      </c>
      <c r="L122" s="1940">
        <v>677053.6</v>
      </c>
      <c r="M122" s="1471">
        <v>70.400000000000006</v>
      </c>
    </row>
    <row r="123" spans="1:13" ht="17.25" thickTop="1" thickBot="1" x14ac:dyDescent="0.3">
      <c r="A123" s="1472" t="s">
        <v>1745</v>
      </c>
      <c r="B123" s="1941">
        <v>486632.75</v>
      </c>
      <c r="C123" s="1469">
        <v>38.4</v>
      </c>
      <c r="D123" s="1941">
        <v>533178</v>
      </c>
      <c r="E123" s="1469">
        <v>46.08</v>
      </c>
      <c r="F123" s="1941">
        <v>579727.04999999993</v>
      </c>
      <c r="G123" s="1469">
        <v>53.76</v>
      </c>
      <c r="H123" s="1941">
        <v>626276.1</v>
      </c>
      <c r="I123" s="1469">
        <v>61.44</v>
      </c>
      <c r="J123" s="1941">
        <v>672822.3</v>
      </c>
      <c r="K123" s="1469">
        <v>69.12</v>
      </c>
      <c r="L123" s="1941">
        <v>719371.35</v>
      </c>
      <c r="M123" s="1469">
        <v>76.8</v>
      </c>
    </row>
    <row r="124" spans="1:13" ht="17.25" thickTop="1" thickBot="1" x14ac:dyDescent="0.3">
      <c r="A124" s="1470" t="s">
        <v>1746</v>
      </c>
      <c r="B124" s="1940">
        <v>518367.5</v>
      </c>
      <c r="C124" s="1471">
        <v>41.6</v>
      </c>
      <c r="D124" s="1940">
        <v>567032.19999999995</v>
      </c>
      <c r="E124" s="1471">
        <v>49.92</v>
      </c>
      <c r="F124" s="1940">
        <v>615695</v>
      </c>
      <c r="G124" s="1471">
        <v>58.24</v>
      </c>
      <c r="H124" s="1940">
        <v>664356.85</v>
      </c>
      <c r="I124" s="1471">
        <v>66.56</v>
      </c>
      <c r="J124" s="1940">
        <v>713025.35</v>
      </c>
      <c r="K124" s="1471">
        <v>74.88</v>
      </c>
      <c r="L124" s="1940">
        <v>761686.25</v>
      </c>
      <c r="M124" s="1471">
        <v>83.2</v>
      </c>
    </row>
    <row r="125" spans="1:13" ht="17.25" thickTop="1" thickBot="1" x14ac:dyDescent="0.3">
      <c r="A125" s="1472" t="s">
        <v>1747</v>
      </c>
      <c r="B125" s="1941">
        <v>550107</v>
      </c>
      <c r="C125" s="1469">
        <v>44.8</v>
      </c>
      <c r="D125" s="1941">
        <v>600885.44999999995</v>
      </c>
      <c r="E125" s="1469">
        <v>53.76</v>
      </c>
      <c r="F125" s="1941">
        <v>651666.75</v>
      </c>
      <c r="G125" s="1469">
        <v>62.72</v>
      </c>
      <c r="H125" s="1941">
        <v>702444.25</v>
      </c>
      <c r="I125" s="1469">
        <v>71.680000000000007</v>
      </c>
      <c r="J125" s="1941">
        <v>753220.8</v>
      </c>
      <c r="K125" s="1469">
        <v>80.64</v>
      </c>
      <c r="L125" s="1941">
        <v>804002.1</v>
      </c>
      <c r="M125" s="1469">
        <v>89.6</v>
      </c>
    </row>
    <row r="126" spans="1:13" ht="17.25" thickTop="1" thickBot="1" x14ac:dyDescent="0.3">
      <c r="A126" s="1470" t="s">
        <v>1748</v>
      </c>
      <c r="B126" s="1940">
        <v>581843.65</v>
      </c>
      <c r="C126" s="1471">
        <v>48</v>
      </c>
      <c r="D126" s="1940">
        <v>634738.69999999995</v>
      </c>
      <c r="E126" s="1471">
        <v>57.6</v>
      </c>
      <c r="F126" s="1940">
        <v>687634.7</v>
      </c>
      <c r="G126" s="1471">
        <v>67.2</v>
      </c>
      <c r="H126" s="1940">
        <v>740528.8</v>
      </c>
      <c r="I126" s="1471">
        <v>76.8</v>
      </c>
      <c r="J126" s="1940">
        <v>793421</v>
      </c>
      <c r="K126" s="1471">
        <v>86.4</v>
      </c>
      <c r="L126" s="1940">
        <v>846315.1</v>
      </c>
      <c r="M126" s="1471">
        <v>96</v>
      </c>
    </row>
    <row r="127" spans="1:13" ht="17.25" thickTop="1" thickBot="1" x14ac:dyDescent="0.3">
      <c r="A127" s="1472" t="s">
        <v>1749</v>
      </c>
      <c r="B127" s="1941">
        <v>613578.4</v>
      </c>
      <c r="C127" s="1469">
        <v>51.2</v>
      </c>
      <c r="D127" s="1941">
        <v>668591.94999999995</v>
      </c>
      <c r="E127" s="1469">
        <v>61.44</v>
      </c>
      <c r="F127" s="1941">
        <v>723600.75</v>
      </c>
      <c r="G127" s="1469">
        <v>71.680000000000007</v>
      </c>
      <c r="H127" s="1941">
        <v>778611.45</v>
      </c>
      <c r="I127" s="1469">
        <v>81.92</v>
      </c>
      <c r="J127" s="1941">
        <v>833621.2</v>
      </c>
      <c r="K127" s="1469">
        <v>92.16</v>
      </c>
      <c r="L127" s="1941">
        <v>888631.89999999991</v>
      </c>
      <c r="M127" s="1469">
        <v>102.4</v>
      </c>
    </row>
    <row r="128" spans="1:13" ht="17.25" thickTop="1" thickBot="1" x14ac:dyDescent="0.3">
      <c r="A128" s="1470" t="s">
        <v>1750</v>
      </c>
      <c r="B128" s="1940">
        <v>645316.94999999995</v>
      </c>
      <c r="C128" s="1471">
        <v>54.4</v>
      </c>
      <c r="D128" s="1940">
        <v>702444.25</v>
      </c>
      <c r="E128" s="1471">
        <v>65.28</v>
      </c>
      <c r="F128" s="1940">
        <v>759568.7</v>
      </c>
      <c r="G128" s="1471">
        <v>76.16</v>
      </c>
      <c r="H128" s="1940">
        <v>816698.85</v>
      </c>
      <c r="I128" s="1471">
        <v>87.04</v>
      </c>
      <c r="J128" s="1940">
        <v>873822.35</v>
      </c>
      <c r="K128" s="1471">
        <v>97.92</v>
      </c>
      <c r="L128" s="1940">
        <v>930948.7</v>
      </c>
      <c r="M128" s="1471">
        <v>108.8</v>
      </c>
    </row>
    <row r="129" spans="1:13" ht="17.25" thickTop="1" thickBot="1" x14ac:dyDescent="0.3">
      <c r="A129" s="1472" t="s">
        <v>1751</v>
      </c>
      <c r="B129" s="1941">
        <v>677053.6</v>
      </c>
      <c r="C129" s="1469">
        <v>57.6</v>
      </c>
      <c r="D129" s="1941">
        <v>736295.6</v>
      </c>
      <c r="E129" s="1469">
        <v>69.12</v>
      </c>
      <c r="F129" s="1941">
        <v>795538.55</v>
      </c>
      <c r="G129" s="1469">
        <v>80.64</v>
      </c>
      <c r="H129" s="1941">
        <v>854780.55</v>
      </c>
      <c r="I129" s="1469">
        <v>92.16</v>
      </c>
      <c r="J129" s="1941">
        <v>914022.55</v>
      </c>
      <c r="K129" s="1469">
        <v>103.68</v>
      </c>
      <c r="L129" s="1941">
        <v>973266.45</v>
      </c>
      <c r="M129" s="1469">
        <v>115.2</v>
      </c>
    </row>
    <row r="130" spans="1:13" ht="17.25" thickTop="1" thickBot="1" x14ac:dyDescent="0.3">
      <c r="A130" s="1470" t="s">
        <v>1752</v>
      </c>
      <c r="B130" s="1940">
        <v>708790.25</v>
      </c>
      <c r="C130" s="1471">
        <v>60.8</v>
      </c>
      <c r="D130" s="1940">
        <v>770147.89999999991</v>
      </c>
      <c r="E130" s="1471">
        <v>72.959999999999994</v>
      </c>
      <c r="F130" s="1940">
        <v>831507.45</v>
      </c>
      <c r="G130" s="1471">
        <v>85.12</v>
      </c>
      <c r="H130" s="1940">
        <v>892865.1</v>
      </c>
      <c r="I130" s="1471">
        <v>97.28</v>
      </c>
      <c r="J130" s="1940">
        <v>954223.7</v>
      </c>
      <c r="K130" s="1471">
        <v>109.44</v>
      </c>
      <c r="L130" s="1940">
        <v>1015582.3</v>
      </c>
      <c r="M130" s="1471">
        <v>121.6</v>
      </c>
    </row>
    <row r="131" spans="1:13" ht="17.25" thickTop="1" thickBot="1" x14ac:dyDescent="0.3">
      <c r="A131" s="1472" t="s">
        <v>1753</v>
      </c>
      <c r="B131" s="1941">
        <v>740528.8</v>
      </c>
      <c r="C131" s="1469">
        <v>64</v>
      </c>
      <c r="D131" s="1941">
        <v>804002.1</v>
      </c>
      <c r="E131" s="1469">
        <v>76.8</v>
      </c>
      <c r="F131" s="1941">
        <v>867475.39999999991</v>
      </c>
      <c r="G131" s="1469">
        <v>89.6</v>
      </c>
      <c r="H131" s="1941">
        <v>930948.7</v>
      </c>
      <c r="I131" s="1469">
        <v>102.4</v>
      </c>
      <c r="J131" s="1941">
        <v>994422.95</v>
      </c>
      <c r="K131" s="1469">
        <v>115.2</v>
      </c>
      <c r="L131" s="1941">
        <v>1057897.2</v>
      </c>
      <c r="M131" s="1469">
        <v>128</v>
      </c>
    </row>
    <row r="132" spans="1:13" ht="17.25" thickTop="1" thickBot="1" x14ac:dyDescent="0.3">
      <c r="A132" s="1470" t="s">
        <v>1754</v>
      </c>
      <c r="B132" s="1940">
        <v>772264.5</v>
      </c>
      <c r="C132" s="1471">
        <v>67.2</v>
      </c>
      <c r="D132" s="1940">
        <v>837854.39999999991</v>
      </c>
      <c r="E132" s="1471">
        <v>80.64</v>
      </c>
      <c r="F132" s="1940">
        <v>903447.14999999991</v>
      </c>
      <c r="G132" s="1471">
        <v>94.08</v>
      </c>
      <c r="H132" s="1940">
        <v>969033.25</v>
      </c>
      <c r="I132" s="1471">
        <v>107.52</v>
      </c>
      <c r="J132" s="1940">
        <v>1034622.2</v>
      </c>
      <c r="K132" s="1471">
        <v>120.96</v>
      </c>
      <c r="L132" s="1940">
        <v>1100333.7</v>
      </c>
      <c r="M132" s="1471">
        <v>134.4</v>
      </c>
    </row>
    <row r="133" spans="1:13" ht="17.25" thickTop="1" thickBot="1" x14ac:dyDescent="0.3">
      <c r="A133" s="1473"/>
      <c r="B133" s="1476">
        <v>0</v>
      </c>
      <c r="C133" s="1475"/>
      <c r="D133" s="1474">
        <v>0</v>
      </c>
      <c r="E133" s="1475"/>
      <c r="F133" s="1474">
        <v>0</v>
      </c>
      <c r="G133" s="1475"/>
      <c r="H133" s="1474">
        <v>0</v>
      </c>
      <c r="I133" s="1475"/>
      <c r="J133" s="1474">
        <v>0</v>
      </c>
      <c r="K133" s="1475"/>
      <c r="L133" s="1474">
        <v>0</v>
      </c>
      <c r="M133" s="1475"/>
    </row>
    <row r="134" spans="1:13" ht="17.25" thickTop="1" thickBot="1" x14ac:dyDescent="0.3">
      <c r="A134" s="1472" t="s">
        <v>1755</v>
      </c>
      <c r="B134" s="1941">
        <v>482873.59999999998</v>
      </c>
      <c r="C134" s="1469">
        <v>38.72</v>
      </c>
      <c r="D134" s="1941">
        <v>528860.25</v>
      </c>
      <c r="E134" s="1469">
        <v>46.463999999999999</v>
      </c>
      <c r="F134" s="1941">
        <v>574848.79999999993</v>
      </c>
      <c r="G134" s="1469">
        <v>54.207999999999998</v>
      </c>
      <c r="H134" s="1941">
        <v>620840.19999999995</v>
      </c>
      <c r="I134" s="1469">
        <v>61.951999999999998</v>
      </c>
      <c r="J134" s="1941">
        <v>666828.75</v>
      </c>
      <c r="K134" s="1469">
        <v>69.695999999999998</v>
      </c>
      <c r="L134" s="1941">
        <v>712816.35</v>
      </c>
      <c r="M134" s="1469">
        <v>77.44</v>
      </c>
    </row>
    <row r="135" spans="1:13" ht="17.25" thickTop="1" thickBot="1" x14ac:dyDescent="0.3">
      <c r="A135" s="1470" t="s">
        <v>1756</v>
      </c>
      <c r="B135" s="1940">
        <v>516320.25</v>
      </c>
      <c r="C135" s="1471">
        <v>42.24</v>
      </c>
      <c r="D135" s="1940">
        <v>564398.79999999993</v>
      </c>
      <c r="E135" s="1471">
        <v>50.688000000000002</v>
      </c>
      <c r="F135" s="1940">
        <v>612478.29999999993</v>
      </c>
      <c r="G135" s="1471">
        <v>59.136000000000003</v>
      </c>
      <c r="H135" s="1940">
        <v>660556.85</v>
      </c>
      <c r="I135" s="1471">
        <v>67.584000000000003</v>
      </c>
      <c r="J135" s="1940">
        <v>708635.4</v>
      </c>
      <c r="K135" s="1471">
        <v>76.031999999999996</v>
      </c>
      <c r="L135" s="1940">
        <v>756711.1</v>
      </c>
      <c r="M135" s="1471">
        <v>84.48</v>
      </c>
    </row>
    <row r="136" spans="1:13" ht="17.25" thickTop="1" thickBot="1" x14ac:dyDescent="0.3">
      <c r="A136" s="1472" t="s">
        <v>1757</v>
      </c>
      <c r="B136" s="1941">
        <v>549765.94999999995</v>
      </c>
      <c r="C136" s="1469">
        <v>45.76</v>
      </c>
      <c r="D136" s="1941">
        <v>599933.54999999993</v>
      </c>
      <c r="E136" s="1469">
        <v>54.911999999999999</v>
      </c>
      <c r="F136" s="1941">
        <v>650103.04999999993</v>
      </c>
      <c r="G136" s="1469">
        <v>64.063999999999993</v>
      </c>
      <c r="H136" s="1941">
        <v>700274.45</v>
      </c>
      <c r="I136" s="1469">
        <v>73.215999999999994</v>
      </c>
      <c r="J136" s="1941">
        <v>750443</v>
      </c>
      <c r="K136" s="1469">
        <v>82.367999999999995</v>
      </c>
      <c r="L136" s="1941">
        <v>800608.7</v>
      </c>
      <c r="M136" s="1469">
        <v>91.52</v>
      </c>
    </row>
    <row r="137" spans="1:13" ht="17.25" thickTop="1" thickBot="1" x14ac:dyDescent="0.3">
      <c r="A137" s="1470" t="s">
        <v>1758</v>
      </c>
      <c r="B137" s="1940">
        <v>583210.69999999995</v>
      </c>
      <c r="C137" s="1471">
        <v>49.28</v>
      </c>
      <c r="D137" s="1940">
        <v>635469.25</v>
      </c>
      <c r="E137" s="1471">
        <v>59.136000000000003</v>
      </c>
      <c r="F137" s="1940">
        <v>687729.7</v>
      </c>
      <c r="G137" s="1471">
        <v>68.992000000000004</v>
      </c>
      <c r="H137" s="1940">
        <v>739990.15</v>
      </c>
      <c r="I137" s="1471">
        <v>78.847999999999999</v>
      </c>
      <c r="J137" s="1940">
        <v>792248.7</v>
      </c>
      <c r="K137" s="1471">
        <v>88.703999999999994</v>
      </c>
      <c r="L137" s="1940">
        <v>844505.35</v>
      </c>
      <c r="M137" s="1471">
        <v>98.56</v>
      </c>
    </row>
    <row r="138" spans="1:13" ht="17.25" thickTop="1" thickBot="1" x14ac:dyDescent="0.3">
      <c r="A138" s="1472" t="s">
        <v>1759</v>
      </c>
      <c r="B138" s="1941">
        <v>616659.25</v>
      </c>
      <c r="C138" s="1469">
        <v>52.8</v>
      </c>
      <c r="D138" s="1941">
        <v>671009.69999999995</v>
      </c>
      <c r="E138" s="1469">
        <v>63.36</v>
      </c>
      <c r="F138" s="1941">
        <v>725353.5</v>
      </c>
      <c r="G138" s="1469">
        <v>73.92</v>
      </c>
      <c r="H138" s="1941">
        <v>779704.89999999991</v>
      </c>
      <c r="I138" s="1469">
        <v>84.48</v>
      </c>
      <c r="J138" s="1941">
        <v>834056.3</v>
      </c>
      <c r="K138" s="1469">
        <v>95.04</v>
      </c>
      <c r="L138" s="1941">
        <v>888402</v>
      </c>
      <c r="M138" s="1469">
        <v>105.6</v>
      </c>
    </row>
    <row r="139" spans="1:13" ht="17.25" thickTop="1" thickBot="1" x14ac:dyDescent="0.3">
      <c r="A139" s="1470" t="s">
        <v>1760</v>
      </c>
      <c r="B139" s="1940">
        <v>650103.04999999993</v>
      </c>
      <c r="C139" s="1471">
        <v>56.32</v>
      </c>
      <c r="D139" s="1940">
        <v>706545.4</v>
      </c>
      <c r="E139" s="1471">
        <v>67.584000000000003</v>
      </c>
      <c r="F139" s="1940">
        <v>762983</v>
      </c>
      <c r="G139" s="1471">
        <v>78.847999999999999</v>
      </c>
      <c r="H139" s="1940">
        <v>819425.35</v>
      </c>
      <c r="I139" s="1471">
        <v>90.111999999999995</v>
      </c>
      <c r="J139" s="1940">
        <v>875862.95</v>
      </c>
      <c r="K139" s="1471">
        <v>101.376</v>
      </c>
      <c r="L139" s="1940">
        <v>932299.6</v>
      </c>
      <c r="M139" s="1471">
        <v>112.64</v>
      </c>
    </row>
    <row r="140" spans="1:13" ht="17.25" thickTop="1" thickBot="1" x14ac:dyDescent="0.3">
      <c r="A140" s="1472" t="s">
        <v>1761</v>
      </c>
      <c r="B140" s="1941">
        <v>683548.75</v>
      </c>
      <c r="C140" s="1469">
        <v>59.84</v>
      </c>
      <c r="D140" s="1941">
        <v>742079.2</v>
      </c>
      <c r="E140" s="1469">
        <v>71.808000000000007</v>
      </c>
      <c r="F140" s="1941">
        <v>800608.7</v>
      </c>
      <c r="G140" s="1469">
        <v>83.775999999999996</v>
      </c>
      <c r="H140" s="1941">
        <v>859142</v>
      </c>
      <c r="I140" s="1469">
        <v>95.744</v>
      </c>
      <c r="J140" s="1941">
        <v>917673.39999999991</v>
      </c>
      <c r="K140" s="1469">
        <v>107.712</v>
      </c>
      <c r="L140" s="1941">
        <v>976198.14999999991</v>
      </c>
      <c r="M140" s="1469">
        <v>119.68</v>
      </c>
    </row>
    <row r="141" spans="1:13" ht="17.25" thickTop="1" thickBot="1" x14ac:dyDescent="0.3">
      <c r="A141" s="1470" t="s">
        <v>1762</v>
      </c>
      <c r="B141" s="1940">
        <v>716994.45</v>
      </c>
      <c r="C141" s="1471">
        <v>63.36</v>
      </c>
      <c r="D141" s="1940">
        <v>777614.89999999991</v>
      </c>
      <c r="E141" s="1471">
        <v>76.031999999999996</v>
      </c>
      <c r="F141" s="1940">
        <v>838233.45</v>
      </c>
      <c r="G141" s="1471">
        <v>88.703999999999994</v>
      </c>
      <c r="H141" s="1940">
        <v>898856.75</v>
      </c>
      <c r="I141" s="1471">
        <v>101.376</v>
      </c>
      <c r="J141" s="1940">
        <v>959477.2</v>
      </c>
      <c r="K141" s="1471">
        <v>114.048</v>
      </c>
      <c r="L141" s="1940">
        <v>1020099.55</v>
      </c>
      <c r="M141" s="1471">
        <v>126.72</v>
      </c>
    </row>
    <row r="142" spans="1:13" ht="17.25" thickTop="1" thickBot="1" x14ac:dyDescent="0.3">
      <c r="A142" s="1472" t="s">
        <v>1763</v>
      </c>
      <c r="B142" s="1941">
        <v>750443</v>
      </c>
      <c r="C142" s="1469">
        <v>66.88</v>
      </c>
      <c r="D142" s="1941">
        <v>813152.5</v>
      </c>
      <c r="E142" s="1469">
        <v>80.256</v>
      </c>
      <c r="F142" s="1941">
        <v>875862.95</v>
      </c>
      <c r="G142" s="1469">
        <v>93.632000000000104</v>
      </c>
      <c r="H142" s="1941">
        <v>938572.45</v>
      </c>
      <c r="I142" s="1469">
        <v>107.008</v>
      </c>
      <c r="J142" s="1941">
        <v>1001282.8999999999</v>
      </c>
      <c r="K142" s="1469">
        <v>120.384</v>
      </c>
      <c r="L142" s="1941">
        <v>1063997.1499999999</v>
      </c>
      <c r="M142" s="1469">
        <v>133.76</v>
      </c>
    </row>
    <row r="143" spans="1:13" ht="17.25" thickTop="1" thickBot="1" x14ac:dyDescent="0.3">
      <c r="A143" s="1470" t="s">
        <v>1764</v>
      </c>
      <c r="B143" s="1940">
        <v>783886.8</v>
      </c>
      <c r="C143" s="1471">
        <v>70.400000000000006</v>
      </c>
      <c r="D143" s="1940">
        <v>848686.3</v>
      </c>
      <c r="E143" s="1471">
        <v>84.48</v>
      </c>
      <c r="F143" s="1940">
        <v>913492.45</v>
      </c>
      <c r="G143" s="1471">
        <v>98.56</v>
      </c>
      <c r="H143" s="1940">
        <v>978290.05</v>
      </c>
      <c r="I143" s="1471">
        <v>112.64</v>
      </c>
      <c r="J143" s="1940">
        <v>1043091.45</v>
      </c>
      <c r="K143" s="1471">
        <v>126.72</v>
      </c>
      <c r="L143" s="1940">
        <v>1107894.75</v>
      </c>
      <c r="M143" s="1471">
        <v>140.80000000000001</v>
      </c>
    </row>
    <row r="144" spans="1:13" ht="17.25" thickTop="1" thickBot="1" x14ac:dyDescent="0.3">
      <c r="A144" s="1472" t="s">
        <v>1765</v>
      </c>
      <c r="B144" s="1941">
        <v>817332.5</v>
      </c>
      <c r="C144" s="1469">
        <v>73.92</v>
      </c>
      <c r="D144" s="1941">
        <v>884222</v>
      </c>
      <c r="E144" s="1469">
        <v>88.704000000000093</v>
      </c>
      <c r="F144" s="1941">
        <v>951117.2</v>
      </c>
      <c r="G144" s="1469">
        <v>103.488</v>
      </c>
      <c r="H144" s="1941">
        <v>1018008.6</v>
      </c>
      <c r="I144" s="1469">
        <v>118.27200000000001</v>
      </c>
      <c r="J144" s="1941">
        <v>1084896.2</v>
      </c>
      <c r="K144" s="1469">
        <v>133.05600000000001</v>
      </c>
      <c r="L144" s="1941">
        <v>1151791.3999999999</v>
      </c>
      <c r="M144" s="1469">
        <v>147.84</v>
      </c>
    </row>
    <row r="145" spans="1:13" ht="17.25" thickTop="1" thickBot="1" x14ac:dyDescent="0.3">
      <c r="A145" s="1470" t="s">
        <v>1766</v>
      </c>
      <c r="B145" s="1940">
        <v>850778.2</v>
      </c>
      <c r="C145" s="1471">
        <v>77.44</v>
      </c>
      <c r="D145" s="1940">
        <v>919760.55</v>
      </c>
      <c r="E145" s="1471">
        <v>92.927999999999997</v>
      </c>
      <c r="F145" s="1940">
        <v>988742.89999999991</v>
      </c>
      <c r="G145" s="1471">
        <v>108.416</v>
      </c>
      <c r="H145" s="1940">
        <v>1057724.3</v>
      </c>
      <c r="I145" s="1471">
        <v>123.904</v>
      </c>
      <c r="J145" s="1940">
        <v>1126705.7</v>
      </c>
      <c r="K145" s="1471">
        <v>139.392</v>
      </c>
      <c r="L145" s="1940">
        <v>1195689</v>
      </c>
      <c r="M145" s="1471">
        <v>154.88</v>
      </c>
    </row>
    <row r="146" spans="1:13" ht="17.25" thickTop="1" thickBot="1" x14ac:dyDescent="0.3">
      <c r="A146" s="1472" t="s">
        <v>1767</v>
      </c>
      <c r="B146" s="1941">
        <v>884222</v>
      </c>
      <c r="C146" s="1469">
        <v>80.960000000000093</v>
      </c>
      <c r="D146" s="1941">
        <v>955298.14999999991</v>
      </c>
      <c r="E146" s="1469">
        <v>97.1520000000001</v>
      </c>
      <c r="F146" s="1941">
        <v>1026367.6499999999</v>
      </c>
      <c r="G146" s="1469">
        <v>113.34399999999999</v>
      </c>
      <c r="H146" s="1941">
        <v>1097440.95</v>
      </c>
      <c r="I146" s="1469">
        <v>129.536</v>
      </c>
      <c r="J146" s="1941">
        <v>1168515.2</v>
      </c>
      <c r="K146" s="1469">
        <v>145.72800000000001</v>
      </c>
      <c r="L146" s="1941">
        <v>1239587.55</v>
      </c>
      <c r="M146" s="1469">
        <v>161.91999999999999</v>
      </c>
    </row>
    <row r="147" spans="1:13" ht="17.25" thickTop="1" thickBot="1" x14ac:dyDescent="0.3">
      <c r="A147" s="1470" t="s">
        <v>1768</v>
      </c>
      <c r="B147" s="1940">
        <v>917673.39999999991</v>
      </c>
      <c r="C147" s="1471">
        <v>84.480000000000103</v>
      </c>
      <c r="D147" s="1940">
        <v>990833.85</v>
      </c>
      <c r="E147" s="1471">
        <v>101.376</v>
      </c>
      <c r="F147" s="1940">
        <v>1063997.1499999999</v>
      </c>
      <c r="G147" s="1471">
        <v>118.27200000000001</v>
      </c>
      <c r="H147" s="1940">
        <v>1137157.5999999999</v>
      </c>
      <c r="I147" s="1471">
        <v>135.16800000000001</v>
      </c>
      <c r="J147" s="1940">
        <v>1210321.8499999999</v>
      </c>
      <c r="K147" s="1471">
        <v>152.06399999999999</v>
      </c>
      <c r="L147" s="1940">
        <v>1283484.2</v>
      </c>
      <c r="M147" s="1471">
        <v>168.96</v>
      </c>
    </row>
    <row r="148" spans="1:13" ht="17.25" thickTop="1" thickBot="1" x14ac:dyDescent="0.3">
      <c r="A148" s="1472" t="s">
        <v>1769</v>
      </c>
      <c r="B148" s="1941">
        <v>951117.2</v>
      </c>
      <c r="C148" s="1469">
        <v>88.000000000000099</v>
      </c>
      <c r="D148" s="1941">
        <v>1026367.6499999999</v>
      </c>
      <c r="E148" s="1469">
        <v>105.6</v>
      </c>
      <c r="F148" s="1941">
        <v>1101621.8999999999</v>
      </c>
      <c r="G148" s="1469">
        <v>123.2</v>
      </c>
      <c r="H148" s="1941">
        <v>1176874.25</v>
      </c>
      <c r="I148" s="1469">
        <v>140.80000000000001</v>
      </c>
      <c r="J148" s="1941">
        <v>1252126.5999999999</v>
      </c>
      <c r="K148" s="1469">
        <v>158.4</v>
      </c>
      <c r="L148" s="1941">
        <v>1327378.95</v>
      </c>
      <c r="M148" s="1469">
        <v>176</v>
      </c>
    </row>
    <row r="149" spans="1:13" ht="17.25" thickTop="1" thickBot="1" x14ac:dyDescent="0.3">
      <c r="A149" s="1470" t="s">
        <v>1770</v>
      </c>
      <c r="B149" s="1940">
        <v>984562.89999999991</v>
      </c>
      <c r="C149" s="1471">
        <v>91.520000000000095</v>
      </c>
      <c r="D149" s="1940">
        <v>1061906.2</v>
      </c>
      <c r="E149" s="1471">
        <v>109.824</v>
      </c>
      <c r="F149" s="1940">
        <v>1139247.5999999999</v>
      </c>
      <c r="G149" s="1471">
        <v>128.12799999999999</v>
      </c>
      <c r="H149" s="1940">
        <v>1216593.75</v>
      </c>
      <c r="I149" s="1471">
        <v>146.43199999999999</v>
      </c>
      <c r="J149" s="1940">
        <v>1293935.1499999999</v>
      </c>
      <c r="K149" s="1471">
        <v>164.73599999999999</v>
      </c>
      <c r="L149" s="1940">
        <v>1371276.55</v>
      </c>
      <c r="M149" s="1471">
        <v>183.04</v>
      </c>
    </row>
    <row r="150" spans="1:13" ht="17.25" thickTop="1" thickBot="1" x14ac:dyDescent="0.3">
      <c r="A150" s="1472" t="s">
        <v>1771</v>
      </c>
      <c r="B150" s="1941">
        <v>1018008.6</v>
      </c>
      <c r="C150" s="1469">
        <v>95.040000000000106</v>
      </c>
      <c r="D150" s="1941">
        <v>1097440.95</v>
      </c>
      <c r="E150" s="1469">
        <v>114.048</v>
      </c>
      <c r="F150" s="1941">
        <v>1176874.25</v>
      </c>
      <c r="G150" s="1469">
        <v>133.05600000000001</v>
      </c>
      <c r="H150" s="1941">
        <v>1256310.3999999999</v>
      </c>
      <c r="I150" s="1469">
        <v>152.06399999999999</v>
      </c>
      <c r="J150" s="1941">
        <v>1335740.8499999999</v>
      </c>
      <c r="K150" s="1469">
        <v>171.072</v>
      </c>
      <c r="L150" s="1941">
        <v>1415176.05</v>
      </c>
      <c r="M150" s="1469">
        <v>190.08</v>
      </c>
    </row>
    <row r="151" spans="1:13" ht="17.25" thickTop="1" thickBot="1" x14ac:dyDescent="0.3">
      <c r="A151" s="1470" t="s">
        <v>1772</v>
      </c>
      <c r="B151" s="1940">
        <v>1051452.3999999999</v>
      </c>
      <c r="C151" s="1471">
        <v>98.560000000000102</v>
      </c>
      <c r="D151" s="1940">
        <v>1132976.6499999999</v>
      </c>
      <c r="E151" s="1471">
        <v>118.27200000000001</v>
      </c>
      <c r="F151" s="1940">
        <v>1214501.8499999999</v>
      </c>
      <c r="G151" s="1471">
        <v>137.98400000000001</v>
      </c>
      <c r="H151" s="1940">
        <v>1296027.05</v>
      </c>
      <c r="I151" s="1471">
        <v>157.696</v>
      </c>
      <c r="J151" s="1940">
        <v>1377548.45</v>
      </c>
      <c r="K151" s="1471">
        <v>177.40799999999999</v>
      </c>
      <c r="L151" s="1940">
        <v>1459073.65</v>
      </c>
      <c r="M151" s="1471">
        <v>197.12</v>
      </c>
    </row>
    <row r="152" spans="1:13" ht="17.25" thickTop="1" thickBot="1" x14ac:dyDescent="0.3">
      <c r="A152" s="1472" t="s">
        <v>1773</v>
      </c>
      <c r="B152" s="1941">
        <v>1084896.2</v>
      </c>
      <c r="C152" s="1469">
        <v>102.08</v>
      </c>
      <c r="D152" s="1941">
        <v>1168474.3499999999</v>
      </c>
      <c r="E152" s="1469">
        <v>122.496</v>
      </c>
      <c r="F152" s="1941">
        <v>1252126.5999999999</v>
      </c>
      <c r="G152" s="1469">
        <v>142.91200000000001</v>
      </c>
      <c r="H152" s="1941">
        <v>1335740.8499999999</v>
      </c>
      <c r="I152" s="1469">
        <v>163.328</v>
      </c>
      <c r="J152" s="1941">
        <v>1419355.1</v>
      </c>
      <c r="K152" s="1469">
        <v>183.744</v>
      </c>
      <c r="L152" s="1941">
        <v>1502974.1</v>
      </c>
      <c r="M152" s="1469">
        <v>204.16</v>
      </c>
    </row>
    <row r="153" spans="1:13" ht="17.25" thickTop="1" thickBot="1" x14ac:dyDescent="0.3">
      <c r="A153" s="1470" t="s">
        <v>1774</v>
      </c>
      <c r="B153" s="1940">
        <v>1118346.6499999999</v>
      </c>
      <c r="C153" s="1471">
        <v>105.6</v>
      </c>
      <c r="D153" s="1940">
        <v>1204048.05</v>
      </c>
      <c r="E153" s="1471">
        <v>126.72</v>
      </c>
      <c r="F153" s="1940">
        <v>1289754.2</v>
      </c>
      <c r="G153" s="1471">
        <v>147.84</v>
      </c>
      <c r="H153" s="1940">
        <v>1375457.5</v>
      </c>
      <c r="I153" s="1471">
        <v>168.96</v>
      </c>
      <c r="J153" s="1940">
        <v>1461164.6</v>
      </c>
      <c r="K153" s="1471">
        <v>190.08</v>
      </c>
      <c r="L153" s="1940">
        <v>1546872.65</v>
      </c>
      <c r="M153" s="1471">
        <v>211.2</v>
      </c>
    </row>
    <row r="154" spans="1:13" ht="17.25" thickTop="1" thickBot="1" x14ac:dyDescent="0.3">
      <c r="A154" s="1473"/>
      <c r="B154" s="1476">
        <v>0</v>
      </c>
      <c r="C154" s="1475"/>
      <c r="D154" s="1474">
        <v>0</v>
      </c>
      <c r="E154" s="1475"/>
      <c r="F154" s="1474">
        <v>0</v>
      </c>
      <c r="G154" s="1475"/>
      <c r="H154" s="1474">
        <v>0</v>
      </c>
      <c r="I154" s="1475"/>
      <c r="J154" s="1474">
        <v>0</v>
      </c>
      <c r="K154" s="1475"/>
      <c r="L154" s="1474">
        <v>0</v>
      </c>
      <c r="M154" s="1475"/>
    </row>
    <row r="155" spans="1:13" ht="17.25" thickTop="1" thickBot="1" x14ac:dyDescent="0.3">
      <c r="A155" s="1472" t="s">
        <v>1775</v>
      </c>
      <c r="B155" s="1941">
        <v>545922.25</v>
      </c>
      <c r="C155" s="1469">
        <v>46.08</v>
      </c>
      <c r="D155" s="1941">
        <v>595548.35</v>
      </c>
      <c r="E155" s="1469">
        <v>55.295999999999999</v>
      </c>
      <c r="F155" s="1941">
        <v>645180.15</v>
      </c>
      <c r="G155" s="1469">
        <v>64.512</v>
      </c>
      <c r="H155" s="1941">
        <v>694808.15</v>
      </c>
      <c r="I155" s="1469">
        <v>73.727999999999994</v>
      </c>
      <c r="J155" s="1941">
        <v>744439</v>
      </c>
      <c r="K155" s="1469">
        <v>82.944000000000003</v>
      </c>
      <c r="L155" s="1941">
        <v>794068.89999999991</v>
      </c>
      <c r="M155" s="1469">
        <v>92.16</v>
      </c>
    </row>
    <row r="156" spans="1:13" ht="17.25" thickTop="1" thickBot="1" x14ac:dyDescent="0.3">
      <c r="A156" s="1470" t="s">
        <v>1776</v>
      </c>
      <c r="B156" s="1940">
        <v>581077</v>
      </c>
      <c r="C156" s="1471">
        <v>49.92</v>
      </c>
      <c r="D156" s="1940">
        <v>632772.19999999995</v>
      </c>
      <c r="E156" s="1471">
        <v>59.904000000000003</v>
      </c>
      <c r="F156" s="1940">
        <v>684469.3</v>
      </c>
      <c r="G156" s="1471">
        <v>69.888000000000005</v>
      </c>
      <c r="H156" s="1940">
        <v>736168.3</v>
      </c>
      <c r="I156" s="1471">
        <v>79.872</v>
      </c>
      <c r="J156" s="1940">
        <v>787088.3</v>
      </c>
      <c r="K156" s="1471">
        <v>89.855999999999995</v>
      </c>
      <c r="L156" s="1940">
        <v>839564.39999999991</v>
      </c>
      <c r="M156" s="1471">
        <v>99.84</v>
      </c>
    </row>
    <row r="157" spans="1:13" ht="17.25" thickTop="1" thickBot="1" x14ac:dyDescent="0.3">
      <c r="A157" s="1472" t="s">
        <v>1777</v>
      </c>
      <c r="B157" s="1941">
        <v>616231.75</v>
      </c>
      <c r="C157" s="1469">
        <v>53.76</v>
      </c>
      <c r="D157" s="1941">
        <v>669996.04999999993</v>
      </c>
      <c r="E157" s="1469">
        <v>64.512</v>
      </c>
      <c r="F157" s="1941">
        <v>723658.7</v>
      </c>
      <c r="G157" s="1469">
        <v>75.263999999999996</v>
      </c>
      <c r="H157" s="1941">
        <v>777527.5</v>
      </c>
      <c r="I157" s="1469">
        <v>86.016000000000005</v>
      </c>
      <c r="J157" s="1941">
        <v>831290.85</v>
      </c>
      <c r="K157" s="1469">
        <v>96.768000000000001</v>
      </c>
      <c r="L157" s="1941">
        <v>885056.1</v>
      </c>
      <c r="M157" s="1469">
        <v>107.52</v>
      </c>
    </row>
    <row r="158" spans="1:13" ht="17.25" thickTop="1" thickBot="1" x14ac:dyDescent="0.3">
      <c r="A158" s="1470" t="s">
        <v>1778</v>
      </c>
      <c r="B158" s="1940">
        <v>651386.5</v>
      </c>
      <c r="C158" s="1471">
        <v>57.6</v>
      </c>
      <c r="D158" s="1940">
        <v>707216.1</v>
      </c>
      <c r="E158" s="1471">
        <v>69.12</v>
      </c>
      <c r="F158" s="1940">
        <v>763052.35</v>
      </c>
      <c r="G158" s="1471">
        <v>80.64</v>
      </c>
      <c r="H158" s="1940">
        <v>818882.89999999991</v>
      </c>
      <c r="I158" s="1471">
        <v>92.16</v>
      </c>
      <c r="J158" s="1940">
        <v>874719.14999999991</v>
      </c>
      <c r="K158" s="1471">
        <v>103.68</v>
      </c>
      <c r="L158" s="1940">
        <v>930549.7</v>
      </c>
      <c r="M158" s="1471">
        <v>115.2</v>
      </c>
    </row>
    <row r="159" spans="1:13" ht="17.25" thickTop="1" thickBot="1" x14ac:dyDescent="0.3">
      <c r="A159" s="1472" t="s">
        <v>1779</v>
      </c>
      <c r="B159" s="1941">
        <v>686499.45</v>
      </c>
      <c r="C159" s="1469">
        <v>61.44</v>
      </c>
      <c r="D159" s="1941">
        <v>744439</v>
      </c>
      <c r="E159" s="1469">
        <v>73.727999999999994</v>
      </c>
      <c r="F159" s="1941">
        <v>802340.55</v>
      </c>
      <c r="G159" s="1469">
        <v>86.016000000000005</v>
      </c>
      <c r="H159" s="1941">
        <v>860240.2</v>
      </c>
      <c r="I159" s="1469">
        <v>98.304000000000002</v>
      </c>
      <c r="J159" s="1941">
        <v>918142.7</v>
      </c>
      <c r="K159" s="1469">
        <v>110.592</v>
      </c>
      <c r="L159" s="1941">
        <v>976044.25</v>
      </c>
      <c r="M159" s="1469">
        <v>122.88</v>
      </c>
    </row>
    <row r="160" spans="1:13" ht="17.25" thickTop="1" thickBot="1" x14ac:dyDescent="0.3">
      <c r="A160" s="1470" t="s">
        <v>1780</v>
      </c>
      <c r="B160" s="1940">
        <v>721693.15</v>
      </c>
      <c r="C160" s="1471">
        <v>65.28</v>
      </c>
      <c r="D160" s="1940">
        <v>781659.05</v>
      </c>
      <c r="E160" s="1471">
        <v>78.335999999999999</v>
      </c>
      <c r="F160" s="1940">
        <v>841629.7</v>
      </c>
      <c r="G160" s="1471">
        <v>91.391999999999996</v>
      </c>
      <c r="H160" s="1940">
        <v>901599.39999999991</v>
      </c>
      <c r="I160" s="1471">
        <v>104.44799999999999</v>
      </c>
      <c r="J160" s="1940">
        <v>961566.25</v>
      </c>
      <c r="K160" s="1471">
        <v>117.504</v>
      </c>
      <c r="L160" s="1940">
        <v>1021534.05</v>
      </c>
      <c r="M160" s="1471">
        <v>130.56</v>
      </c>
    </row>
    <row r="161" spans="1:13" ht="17.25" thickTop="1" thickBot="1" x14ac:dyDescent="0.3">
      <c r="A161" s="1472" t="s">
        <v>1781</v>
      </c>
      <c r="B161" s="1941">
        <v>756847.89999999991</v>
      </c>
      <c r="C161" s="1469">
        <v>69.12</v>
      </c>
      <c r="D161" s="1941">
        <v>818882.89999999991</v>
      </c>
      <c r="E161" s="1469">
        <v>82.944000000000003</v>
      </c>
      <c r="F161" s="1941">
        <v>880918.85</v>
      </c>
      <c r="G161" s="1469">
        <v>96.768000000000001</v>
      </c>
      <c r="H161" s="1941">
        <v>942957.64999999991</v>
      </c>
      <c r="I161" s="1469">
        <v>110.592</v>
      </c>
      <c r="J161" s="1941">
        <v>1004992.6499999999</v>
      </c>
      <c r="K161" s="1469">
        <v>124.416</v>
      </c>
      <c r="L161" s="1941">
        <v>1067032.3999999999</v>
      </c>
      <c r="M161" s="1469">
        <v>138.24</v>
      </c>
    </row>
    <row r="162" spans="1:13" ht="17.25" thickTop="1" thickBot="1" x14ac:dyDescent="0.3">
      <c r="A162" s="1470" t="s">
        <v>1782</v>
      </c>
      <c r="B162" s="1940">
        <v>792001.7</v>
      </c>
      <c r="C162" s="1471">
        <v>72.959999999999994</v>
      </c>
      <c r="D162" s="1940">
        <v>856107.7</v>
      </c>
      <c r="E162" s="1471">
        <v>87.552000000000007</v>
      </c>
      <c r="F162" s="1940">
        <v>920209.89999999991</v>
      </c>
      <c r="G162" s="1471">
        <v>102.14400000000001</v>
      </c>
      <c r="H162" s="1940">
        <v>984313.05</v>
      </c>
      <c r="I162" s="1471">
        <v>116.736</v>
      </c>
      <c r="J162" s="1940">
        <v>1048420</v>
      </c>
      <c r="K162" s="1471">
        <v>131.328</v>
      </c>
      <c r="L162" s="1940">
        <v>1112522.2</v>
      </c>
      <c r="M162" s="1471">
        <v>145.91999999999999</v>
      </c>
    </row>
    <row r="163" spans="1:13" ht="17.25" thickTop="1" thickBot="1" x14ac:dyDescent="0.3">
      <c r="A163" s="1472" t="s">
        <v>1783</v>
      </c>
      <c r="B163" s="1941">
        <v>827155.5</v>
      </c>
      <c r="C163" s="1469">
        <v>76.8</v>
      </c>
      <c r="D163" s="1941">
        <v>893325.85</v>
      </c>
      <c r="E163" s="1469">
        <v>92.16</v>
      </c>
      <c r="F163" s="1941">
        <v>959499.05</v>
      </c>
      <c r="G163" s="1469">
        <v>107.52</v>
      </c>
      <c r="H163" s="1941">
        <v>1025675.1</v>
      </c>
      <c r="I163" s="1469">
        <v>122.88</v>
      </c>
      <c r="J163" s="1941">
        <v>1091843.55</v>
      </c>
      <c r="K163" s="1469">
        <v>138.24</v>
      </c>
      <c r="L163" s="1941">
        <v>1158017.7</v>
      </c>
      <c r="M163" s="1469">
        <v>153.6</v>
      </c>
    </row>
    <row r="164" spans="1:13" ht="17.25" thickTop="1" thickBot="1" x14ac:dyDescent="0.3">
      <c r="A164" s="1470" t="s">
        <v>1784</v>
      </c>
      <c r="B164" s="1940">
        <v>862311.2</v>
      </c>
      <c r="C164" s="1471">
        <v>80.64</v>
      </c>
      <c r="D164" s="1940">
        <v>930549.7</v>
      </c>
      <c r="E164" s="1471">
        <v>96.768000000000001</v>
      </c>
      <c r="F164" s="1940">
        <v>998787.25</v>
      </c>
      <c r="G164" s="1471">
        <v>112.896</v>
      </c>
      <c r="H164" s="1940">
        <v>1067032.3999999999</v>
      </c>
      <c r="I164" s="1471">
        <v>129.024</v>
      </c>
      <c r="J164" s="1940">
        <v>1135270.8999999999</v>
      </c>
      <c r="K164" s="1471">
        <v>145.15199999999999</v>
      </c>
      <c r="L164" s="1940">
        <v>1203510.3499999999</v>
      </c>
      <c r="M164" s="1471">
        <v>161.28</v>
      </c>
    </row>
    <row r="165" spans="1:13" ht="15.75" thickTop="1" x14ac:dyDescent="0.25"/>
  </sheetData>
  <customSheetViews>
    <customSheetView guid="{3C29F810-2EC4-4A66-B352-336DDD8C5F1E}">
      <selection activeCell="A2" sqref="A2:M2"/>
      <pageMargins left="0.7" right="0.7" top="0.75" bottom="0.75" header="0.3" footer="0.3"/>
      <pageSetup paperSize="9" orientation="portrait" verticalDpi="0" r:id="rId1"/>
    </customSheetView>
  </customSheetViews>
  <mergeCells count="24">
    <mergeCell ref="K10:M10"/>
    <mergeCell ref="K11:M11"/>
    <mergeCell ref="K12:M12"/>
    <mergeCell ref="A2:M2"/>
    <mergeCell ref="A4:M4"/>
    <mergeCell ref="A5:M5"/>
    <mergeCell ref="A6:M6"/>
    <mergeCell ref="A7:M7"/>
    <mergeCell ref="A9:B9"/>
    <mergeCell ref="A10:J10"/>
    <mergeCell ref="A11:J11"/>
    <mergeCell ref="A12:J12"/>
    <mergeCell ref="A13:J13"/>
    <mergeCell ref="K13:M13"/>
    <mergeCell ref="K14:M14"/>
    <mergeCell ref="A16:A17"/>
    <mergeCell ref="B16:M16"/>
    <mergeCell ref="B17:C17"/>
    <mergeCell ref="D17:E17"/>
    <mergeCell ref="F17:G17"/>
    <mergeCell ref="H17:I17"/>
    <mergeCell ref="J17:K17"/>
    <mergeCell ref="L17:M17"/>
    <mergeCell ref="A14:J14"/>
  </mergeCells>
  <hyperlinks>
    <hyperlink ref="A2:M2" location="СОДЕРЖАНИЕ!A1" display="Вернуться в СОДЕРЖАНИЕ"/>
  </hyperlinks>
  <pageMargins left="0.7" right="0.7" top="0.75" bottom="0.75" header="0.3" footer="0.3"/>
  <pageSetup paperSize="9" orientation="portrait" verticalDpi="0"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M166"/>
  <sheetViews>
    <sheetView workbookViewId="0">
      <pane xSplit="1" ySplit="18" topLeftCell="B152" activePane="bottomRight" state="frozen"/>
      <selection pane="topRight" activeCell="B1" sqref="B1"/>
      <selection pane="bottomLeft" activeCell="A19" sqref="A19"/>
      <selection pane="bottomRight" activeCell="A2" sqref="A2:M2"/>
    </sheetView>
  </sheetViews>
  <sheetFormatPr defaultRowHeight="15" x14ac:dyDescent="0.25"/>
  <cols>
    <col min="1" max="1" width="15" customWidth="1"/>
    <col min="2" max="2" width="12.85546875" customWidth="1"/>
    <col min="3" max="3" width="4.85546875" customWidth="1"/>
    <col min="4" max="4" width="13.5703125" customWidth="1"/>
    <col min="5" max="5" width="4.85546875" customWidth="1"/>
    <col min="6" max="6" width="12.7109375" customWidth="1"/>
    <col min="7" max="7" width="4.85546875" customWidth="1"/>
    <col min="8" max="8" width="13.28515625" customWidth="1"/>
    <col min="9" max="9" width="4.85546875" customWidth="1"/>
    <col min="10" max="10" width="13" customWidth="1"/>
    <col min="11" max="11" width="4.85546875" customWidth="1"/>
    <col min="12" max="12" width="14" customWidth="1"/>
    <col min="13" max="13" width="4.85546875" customWidth="1"/>
  </cols>
  <sheetData>
    <row r="1" spans="1:13" x14ac:dyDescent="0.25">
      <c r="A1" s="95"/>
      <c r="B1" s="95"/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</row>
    <row r="2" spans="1:13" ht="18.75" x14ac:dyDescent="0.25">
      <c r="A2" s="2255" t="s">
        <v>61</v>
      </c>
      <c r="B2" s="2122"/>
      <c r="C2" s="2122"/>
      <c r="D2" s="2122"/>
      <c r="E2" s="2122"/>
      <c r="F2" s="2122"/>
      <c r="G2" s="2122"/>
      <c r="H2" s="2122"/>
      <c r="I2" s="2122"/>
      <c r="J2" s="2122"/>
      <c r="K2" s="2122"/>
      <c r="L2" s="2122"/>
      <c r="M2" s="2122"/>
    </row>
    <row r="3" spans="1:13" x14ac:dyDescent="0.25">
      <c r="A3" s="95"/>
      <c r="B3" s="95"/>
      <c r="C3" s="95"/>
      <c r="D3" s="95"/>
      <c r="E3" s="95"/>
      <c r="F3" s="95"/>
      <c r="G3" s="95"/>
      <c r="H3" s="95"/>
      <c r="I3" s="95"/>
      <c r="J3" s="95"/>
      <c r="K3" s="95"/>
      <c r="L3" s="95"/>
      <c r="M3" s="95"/>
    </row>
    <row r="4" spans="1:13" ht="15.75" x14ac:dyDescent="0.25">
      <c r="A4" s="1980" t="s">
        <v>286</v>
      </c>
      <c r="B4" s="1980"/>
      <c r="C4" s="1980"/>
      <c r="D4" s="1980"/>
      <c r="E4" s="1980"/>
      <c r="F4" s="1980"/>
      <c r="G4" s="1980"/>
      <c r="H4" s="1980"/>
      <c r="I4" s="1980"/>
      <c r="J4" s="1980"/>
      <c r="K4" s="1980"/>
      <c r="L4" s="1980"/>
      <c r="M4" s="1980"/>
    </row>
    <row r="5" spans="1:13" ht="15.75" x14ac:dyDescent="0.25">
      <c r="A5" s="1980" t="s">
        <v>1648</v>
      </c>
      <c r="B5" s="1980"/>
      <c r="C5" s="1980"/>
      <c r="D5" s="1980"/>
      <c r="E5" s="1980"/>
      <c r="F5" s="1980"/>
      <c r="G5" s="1980"/>
      <c r="H5" s="1980"/>
      <c r="I5" s="1980"/>
      <c r="J5" s="1980"/>
      <c r="K5" s="1980"/>
      <c r="L5" s="1980"/>
      <c r="M5" s="1980"/>
    </row>
    <row r="6" spans="1:13" ht="15.75" x14ac:dyDescent="0.25">
      <c r="A6" s="2225" t="s">
        <v>1204</v>
      </c>
      <c r="B6" s="2225"/>
      <c r="C6" s="2225"/>
      <c r="D6" s="2225"/>
      <c r="E6" s="2225"/>
      <c r="F6" s="2225"/>
      <c r="G6" s="2225"/>
      <c r="H6" s="2225"/>
      <c r="I6" s="2225"/>
      <c r="J6" s="2225"/>
      <c r="K6" s="2225"/>
      <c r="L6" s="2225"/>
      <c r="M6" s="2225"/>
    </row>
    <row r="7" spans="1:13" ht="15.75" x14ac:dyDescent="0.25">
      <c r="A7" s="2225" t="s">
        <v>290</v>
      </c>
      <c r="B7" s="2225"/>
      <c r="C7" s="2225"/>
      <c r="D7" s="2225"/>
      <c r="E7" s="2225"/>
      <c r="F7" s="2225"/>
      <c r="G7" s="2225"/>
      <c r="H7" s="2225"/>
      <c r="I7" s="2225"/>
      <c r="J7" s="2225"/>
      <c r="K7" s="2225"/>
      <c r="L7" s="2225"/>
      <c r="M7" s="2225"/>
    </row>
    <row r="8" spans="1:13" x14ac:dyDescent="0.25">
      <c r="A8" s="95"/>
      <c r="B8" s="95"/>
      <c r="C8" s="95"/>
      <c r="D8" s="95"/>
      <c r="E8" s="95"/>
      <c r="F8" s="95"/>
      <c r="G8" s="95"/>
      <c r="H8" s="95"/>
      <c r="I8" s="95"/>
      <c r="J8" s="95"/>
      <c r="K8" s="95"/>
      <c r="L8" s="95"/>
      <c r="M8" s="95"/>
    </row>
    <row r="9" spans="1:13" x14ac:dyDescent="0.25">
      <c r="A9" s="2227" t="s">
        <v>1205</v>
      </c>
      <c r="B9" s="2227"/>
      <c r="C9" s="2227"/>
      <c r="D9" s="101"/>
      <c r="E9" s="101"/>
      <c r="F9" s="101"/>
      <c r="G9" s="101"/>
      <c r="H9" s="101"/>
      <c r="I9" s="101"/>
      <c r="J9" s="101"/>
      <c r="K9" s="101"/>
      <c r="L9" s="101"/>
      <c r="M9" s="101"/>
    </row>
    <row r="10" spans="1:13" x14ac:dyDescent="0.25">
      <c r="A10" s="2254" t="s">
        <v>1785</v>
      </c>
      <c r="B10" s="2254"/>
      <c r="C10" s="2254"/>
      <c r="D10" s="2254"/>
      <c r="E10" s="2254"/>
      <c r="F10" s="2254"/>
      <c r="G10" s="2254"/>
      <c r="H10" s="2254"/>
      <c r="I10" s="2254"/>
      <c r="J10" s="2254"/>
      <c r="K10" s="2254"/>
      <c r="L10" s="2254"/>
      <c r="M10" s="2254"/>
    </row>
    <row r="11" spans="1:13" x14ac:dyDescent="0.25">
      <c r="A11" s="95"/>
      <c r="B11" s="95"/>
      <c r="C11" s="95"/>
      <c r="D11" s="95"/>
      <c r="E11" s="95"/>
      <c r="F11" s="95"/>
      <c r="G11" s="95"/>
      <c r="H11" s="95"/>
      <c r="I11" s="95"/>
      <c r="J11" s="95"/>
      <c r="K11" s="95"/>
      <c r="L11" s="95"/>
      <c r="M11" s="95"/>
    </row>
    <row r="12" spans="1:13" ht="15.75" thickBot="1" x14ac:dyDescent="0.3">
      <c r="A12" s="2227" t="s">
        <v>1649</v>
      </c>
      <c r="B12" s="2227"/>
      <c r="C12" s="2227"/>
      <c r="D12" s="101"/>
      <c r="E12" s="101"/>
      <c r="F12" s="101"/>
      <c r="G12" s="101"/>
      <c r="H12" s="101"/>
      <c r="I12" s="101"/>
      <c r="J12" s="101"/>
      <c r="K12" s="101"/>
      <c r="L12" s="101"/>
      <c r="M12" s="101"/>
    </row>
    <row r="13" spans="1:13" x14ac:dyDescent="0.25">
      <c r="A13" s="2168" t="s">
        <v>1650</v>
      </c>
      <c r="B13" s="2169"/>
      <c r="C13" s="2169"/>
      <c r="D13" s="2169"/>
      <c r="E13" s="2169"/>
      <c r="F13" s="2169"/>
      <c r="G13" s="2169"/>
      <c r="H13" s="2169"/>
      <c r="I13" s="2169"/>
      <c r="J13" s="2169"/>
      <c r="K13" s="2248">
        <v>9355</v>
      </c>
      <c r="L13" s="2248"/>
      <c r="M13" s="2249"/>
    </row>
    <row r="14" spans="1:13" x14ac:dyDescent="0.25">
      <c r="A14" s="2172" t="s">
        <v>294</v>
      </c>
      <c r="B14" s="2173"/>
      <c r="C14" s="2173"/>
      <c r="D14" s="2173"/>
      <c r="E14" s="2173"/>
      <c r="F14" s="2173"/>
      <c r="G14" s="2173"/>
      <c r="H14" s="2173"/>
      <c r="I14" s="2173"/>
      <c r="J14" s="2173"/>
      <c r="K14" s="2250">
        <v>1090</v>
      </c>
      <c r="L14" s="2250"/>
      <c r="M14" s="2251"/>
    </row>
    <row r="15" spans="1:13" ht="15.75" thickBot="1" x14ac:dyDescent="0.3">
      <c r="A15" s="2162" t="s">
        <v>293</v>
      </c>
      <c r="B15" s="2163"/>
      <c r="C15" s="2163"/>
      <c r="D15" s="2163"/>
      <c r="E15" s="2163"/>
      <c r="F15" s="2163"/>
      <c r="G15" s="2163"/>
      <c r="H15" s="2163"/>
      <c r="I15" s="2163"/>
      <c r="J15" s="2163"/>
      <c r="K15" s="2252">
        <v>2700</v>
      </c>
      <c r="L15" s="2252"/>
      <c r="M15" s="2253"/>
    </row>
    <row r="16" spans="1:13" ht="15.75" thickBot="1" x14ac:dyDescent="0.3">
      <c r="A16" s="95"/>
      <c r="B16" s="95"/>
      <c r="C16" s="95"/>
      <c r="D16" s="95"/>
      <c r="E16" s="95"/>
      <c r="F16" s="95"/>
      <c r="G16" s="95"/>
      <c r="H16" s="95"/>
      <c r="I16" s="95"/>
      <c r="J16" s="95"/>
      <c r="K16" s="95"/>
      <c r="L16" s="95"/>
      <c r="M16" s="95"/>
    </row>
    <row r="17" spans="1:13" ht="16.5" customHeight="1" thickTop="1" thickBot="1" x14ac:dyDescent="0.3">
      <c r="A17" s="2243" t="s">
        <v>1643</v>
      </c>
      <c r="B17" s="2244" t="s">
        <v>285</v>
      </c>
      <c r="C17" s="2244"/>
      <c r="D17" s="2244"/>
      <c r="E17" s="2244"/>
      <c r="F17" s="2244"/>
      <c r="G17" s="2244"/>
      <c r="H17" s="2244"/>
      <c r="I17" s="2244"/>
      <c r="J17" s="2244"/>
      <c r="K17" s="2244"/>
      <c r="L17" s="2244"/>
      <c r="M17" s="2244"/>
    </row>
    <row r="18" spans="1:13" ht="16.5" thickTop="1" thickBot="1" x14ac:dyDescent="0.3">
      <c r="A18" s="2243"/>
      <c r="B18" s="2245">
        <v>2</v>
      </c>
      <c r="C18" s="2245"/>
      <c r="D18" s="2246">
        <v>2.4</v>
      </c>
      <c r="E18" s="2246"/>
      <c r="F18" s="2246">
        <v>2.8</v>
      </c>
      <c r="G18" s="2246"/>
      <c r="H18" s="2246">
        <v>3.2</v>
      </c>
      <c r="I18" s="2246"/>
      <c r="J18" s="2246">
        <v>3.6</v>
      </c>
      <c r="K18" s="2246"/>
      <c r="L18" s="2247">
        <v>4</v>
      </c>
      <c r="M18" s="2247"/>
    </row>
    <row r="19" spans="1:13" ht="17.25" thickTop="1" thickBot="1" x14ac:dyDescent="0.3">
      <c r="A19" s="1533" t="s">
        <v>1786</v>
      </c>
      <c r="B19" s="1941">
        <v>161815.35999999999</v>
      </c>
      <c r="C19" s="1517">
        <v>2.9</v>
      </c>
      <c r="D19" s="1941">
        <v>185320.06</v>
      </c>
      <c r="E19" s="1517">
        <v>3.5</v>
      </c>
      <c r="F19" s="1941">
        <v>208976.09999999998</v>
      </c>
      <c r="G19" s="1517">
        <v>4</v>
      </c>
      <c r="H19" s="1941">
        <v>232478.92</v>
      </c>
      <c r="I19" s="1517">
        <v>4.5999999999999996</v>
      </c>
      <c r="J19" s="1941">
        <v>255984.56</v>
      </c>
      <c r="K19" s="1517">
        <v>5.2</v>
      </c>
      <c r="L19" s="1941">
        <v>279488.32</v>
      </c>
      <c r="M19" s="1517">
        <v>5.8</v>
      </c>
    </row>
    <row r="20" spans="1:13" ht="17.25" thickTop="1" thickBot="1" x14ac:dyDescent="0.3">
      <c r="A20" s="1937" t="s">
        <v>1787</v>
      </c>
      <c r="B20" s="1940">
        <v>193155.9</v>
      </c>
      <c r="C20" s="1518">
        <v>3.8</v>
      </c>
      <c r="D20" s="1940">
        <v>220655.59999999998</v>
      </c>
      <c r="E20" s="1518">
        <v>4.5999999999999996</v>
      </c>
      <c r="F20" s="1940">
        <v>248147.78</v>
      </c>
      <c r="G20" s="1518">
        <v>5.4</v>
      </c>
      <c r="H20" s="1940">
        <v>275644.65999999997</v>
      </c>
      <c r="I20" s="1518">
        <v>6.1</v>
      </c>
      <c r="J20" s="1940">
        <v>303144.36</v>
      </c>
      <c r="K20" s="1518">
        <v>6.9</v>
      </c>
      <c r="L20" s="1940">
        <v>330487.07999999996</v>
      </c>
      <c r="M20" s="1518">
        <v>7.7</v>
      </c>
    </row>
    <row r="21" spans="1:13" ht="17.25" thickTop="1" thickBot="1" x14ac:dyDescent="0.3">
      <c r="A21" s="1533" t="s">
        <v>1788</v>
      </c>
      <c r="B21" s="1941">
        <v>202177.08</v>
      </c>
      <c r="C21" s="1517">
        <v>4.8</v>
      </c>
      <c r="D21" s="1941">
        <v>230386.48</v>
      </c>
      <c r="E21" s="1517">
        <v>5.8</v>
      </c>
      <c r="F21" s="1941">
        <v>258585.53999999998</v>
      </c>
      <c r="G21" s="1517">
        <v>6.7</v>
      </c>
      <c r="H21" s="1941">
        <v>286929.36</v>
      </c>
      <c r="I21" s="1517">
        <v>7.7</v>
      </c>
      <c r="J21" s="1941">
        <v>315136.88</v>
      </c>
      <c r="K21" s="1517">
        <v>8.6</v>
      </c>
      <c r="L21" s="1941">
        <v>343337.82</v>
      </c>
      <c r="M21" s="1517">
        <v>9.6</v>
      </c>
    </row>
    <row r="22" spans="1:13" ht="17.25" thickTop="1" thickBot="1" x14ac:dyDescent="0.3">
      <c r="A22" s="1937" t="s">
        <v>1789</v>
      </c>
      <c r="B22" s="1940">
        <v>230386.48</v>
      </c>
      <c r="C22" s="1518">
        <v>5.8</v>
      </c>
      <c r="D22" s="1940">
        <v>262184.8</v>
      </c>
      <c r="E22" s="1518">
        <v>6.9</v>
      </c>
      <c r="F22" s="1940">
        <v>293983.12</v>
      </c>
      <c r="G22" s="1518">
        <v>8.1</v>
      </c>
      <c r="H22" s="1940">
        <v>325783.32</v>
      </c>
      <c r="I22" s="1518">
        <v>9.1999999999999993</v>
      </c>
      <c r="J22" s="1940">
        <v>357582.57999999996</v>
      </c>
      <c r="K22" s="1518">
        <v>10.4</v>
      </c>
      <c r="L22" s="1940">
        <v>389240.84</v>
      </c>
      <c r="M22" s="1518">
        <v>11.5</v>
      </c>
    </row>
    <row r="23" spans="1:13" ht="17.25" thickTop="1" thickBot="1" x14ac:dyDescent="0.3">
      <c r="A23" s="1533" t="s">
        <v>1790</v>
      </c>
      <c r="B23" s="1941">
        <v>258585.53999999998</v>
      </c>
      <c r="C23" s="1517">
        <v>6.7</v>
      </c>
      <c r="D23" s="1941">
        <v>293843.06</v>
      </c>
      <c r="E23" s="1517">
        <v>8.1</v>
      </c>
      <c r="F23" s="1941">
        <v>329237.82</v>
      </c>
      <c r="G23" s="1517">
        <v>9.4</v>
      </c>
      <c r="H23" s="1941">
        <v>364629.75999999995</v>
      </c>
      <c r="I23" s="1517">
        <v>10.8</v>
      </c>
      <c r="J23" s="1941">
        <v>399886.34</v>
      </c>
      <c r="K23" s="1517">
        <v>12.1</v>
      </c>
      <c r="L23" s="1941">
        <v>435139.16</v>
      </c>
      <c r="M23" s="1517">
        <v>13.4</v>
      </c>
    </row>
    <row r="24" spans="1:13" ht="17.25" thickTop="1" thickBot="1" x14ac:dyDescent="0.3">
      <c r="A24" s="1937" t="s">
        <v>1791</v>
      </c>
      <c r="B24" s="1940">
        <v>286929.36</v>
      </c>
      <c r="C24" s="1518">
        <v>7.7</v>
      </c>
      <c r="D24" s="1940">
        <v>325783.32</v>
      </c>
      <c r="E24" s="1518">
        <v>9.1999999999999993</v>
      </c>
      <c r="F24" s="1940">
        <v>364629.75999999995</v>
      </c>
      <c r="G24" s="1518">
        <v>10.8</v>
      </c>
      <c r="H24" s="1940">
        <v>403481.84</v>
      </c>
      <c r="I24" s="1518">
        <v>12.3</v>
      </c>
      <c r="J24" s="1940">
        <v>442330.16</v>
      </c>
      <c r="K24" s="1518">
        <v>13.8</v>
      </c>
      <c r="L24" s="1940">
        <v>481179.42</v>
      </c>
      <c r="M24" s="1518">
        <v>15.4</v>
      </c>
    </row>
    <row r="25" spans="1:13" ht="17.25" thickTop="1" thickBot="1" x14ac:dyDescent="0.3">
      <c r="A25" s="1533" t="s">
        <v>1792</v>
      </c>
      <c r="B25" s="1941">
        <v>315136.88</v>
      </c>
      <c r="C25" s="1517">
        <v>8.6</v>
      </c>
      <c r="D25" s="1941">
        <v>357438.75999999995</v>
      </c>
      <c r="E25" s="1517">
        <v>10.4</v>
      </c>
      <c r="F25" s="1941">
        <v>399886.34</v>
      </c>
      <c r="G25" s="1517">
        <v>12.1</v>
      </c>
      <c r="H25" s="1941">
        <v>442330.16</v>
      </c>
      <c r="I25" s="1517">
        <v>13.8</v>
      </c>
      <c r="J25" s="1941">
        <v>484638.62</v>
      </c>
      <c r="K25" s="1517">
        <v>15.6</v>
      </c>
      <c r="L25" s="1941">
        <v>527079.62</v>
      </c>
      <c r="M25" s="1517">
        <v>17.3</v>
      </c>
    </row>
    <row r="26" spans="1:13" ht="17.25" thickTop="1" thickBot="1" x14ac:dyDescent="0.3">
      <c r="A26" s="1937" t="s">
        <v>1793</v>
      </c>
      <c r="B26" s="1940">
        <v>343337.82</v>
      </c>
      <c r="C26" s="1518">
        <v>9.6</v>
      </c>
      <c r="D26" s="1940">
        <v>389240.84</v>
      </c>
      <c r="E26" s="1518">
        <v>11.5</v>
      </c>
      <c r="F26" s="1940">
        <v>435139.16</v>
      </c>
      <c r="G26" s="1518">
        <v>13.4</v>
      </c>
      <c r="H26" s="1940">
        <v>481179.42</v>
      </c>
      <c r="I26" s="1518">
        <v>15.4</v>
      </c>
      <c r="J26" s="1940">
        <v>527079.62</v>
      </c>
      <c r="K26" s="1518">
        <v>17.3</v>
      </c>
      <c r="L26" s="1940">
        <v>572982.64</v>
      </c>
      <c r="M26" s="1518">
        <v>19.2</v>
      </c>
    </row>
    <row r="27" spans="1:13" ht="17.25" thickTop="1" thickBot="1" x14ac:dyDescent="0.3">
      <c r="A27" s="1533" t="s">
        <v>1794</v>
      </c>
      <c r="B27" s="1941">
        <v>371681.63999999996</v>
      </c>
      <c r="C27" s="1517">
        <v>10.6</v>
      </c>
      <c r="D27" s="1941">
        <v>421181.1</v>
      </c>
      <c r="E27" s="1517">
        <v>12.7</v>
      </c>
      <c r="F27" s="1941">
        <v>470532.98</v>
      </c>
      <c r="G27" s="1517">
        <v>14.8</v>
      </c>
      <c r="H27" s="1941">
        <v>519891.43999999994</v>
      </c>
      <c r="I27" s="1517">
        <v>16.899999999999999</v>
      </c>
      <c r="J27" s="1941">
        <v>569386.19999999995</v>
      </c>
      <c r="K27" s="1517">
        <v>19</v>
      </c>
      <c r="L27" s="1941">
        <v>618880.96</v>
      </c>
      <c r="M27" s="1517">
        <v>21.1</v>
      </c>
    </row>
    <row r="28" spans="1:13" ht="17.25" thickTop="1" thickBot="1" x14ac:dyDescent="0.3">
      <c r="A28" s="1937" t="s">
        <v>1795</v>
      </c>
      <c r="B28" s="1940">
        <v>399886.34</v>
      </c>
      <c r="C28" s="1518">
        <v>11.5</v>
      </c>
      <c r="D28" s="1940">
        <v>452971.9</v>
      </c>
      <c r="E28" s="1518">
        <v>13.8</v>
      </c>
      <c r="F28" s="1940">
        <v>481705.81999999995</v>
      </c>
      <c r="G28" s="1518">
        <v>16.100000000000001</v>
      </c>
      <c r="H28" s="1940">
        <v>558739.76</v>
      </c>
      <c r="I28" s="1518">
        <v>18.399999999999999</v>
      </c>
      <c r="J28" s="1940">
        <v>571806.69999999995</v>
      </c>
      <c r="K28" s="1518">
        <v>20.7</v>
      </c>
      <c r="L28" s="1940">
        <v>664788.67999999993</v>
      </c>
      <c r="M28" s="1518">
        <v>23</v>
      </c>
    </row>
    <row r="29" spans="1:13" ht="17.25" thickTop="1" thickBot="1" x14ac:dyDescent="0.3">
      <c r="A29" s="1479"/>
      <c r="B29" s="1519">
        <v>0</v>
      </c>
      <c r="C29" s="1520"/>
      <c r="D29" s="1519">
        <v>0</v>
      </c>
      <c r="E29" s="1521"/>
      <c r="F29" s="1519">
        <v>0</v>
      </c>
      <c r="G29" s="1521"/>
      <c r="H29" s="1519">
        <v>0</v>
      </c>
      <c r="I29" s="1521"/>
      <c r="J29" s="1519">
        <v>0</v>
      </c>
      <c r="K29" s="1521"/>
      <c r="L29" s="1519">
        <v>0</v>
      </c>
      <c r="M29" s="1520"/>
    </row>
    <row r="30" spans="1:13" ht="17.25" thickTop="1" thickBot="1" x14ac:dyDescent="0.3">
      <c r="A30" s="1533" t="s">
        <v>1796</v>
      </c>
      <c r="B30" s="1941">
        <v>178952.5</v>
      </c>
      <c r="C30" s="1517">
        <v>5.0999999999999996</v>
      </c>
      <c r="D30" s="1941">
        <v>203427.28</v>
      </c>
      <c r="E30" s="1517">
        <v>6.1</v>
      </c>
      <c r="F30" s="1941">
        <v>227896.42</v>
      </c>
      <c r="G30" s="1517">
        <v>7.2</v>
      </c>
      <c r="H30" s="1941">
        <v>252230.2</v>
      </c>
      <c r="I30" s="1517">
        <v>8.1999999999999993</v>
      </c>
      <c r="J30" s="1941">
        <v>276700.27999999997</v>
      </c>
      <c r="K30" s="1517">
        <v>9.1999999999999993</v>
      </c>
      <c r="L30" s="1941">
        <v>301162.83999999997</v>
      </c>
      <c r="M30" s="1517">
        <v>10.199999999999999</v>
      </c>
    </row>
    <row r="31" spans="1:13" ht="17.25" thickTop="1" thickBot="1" x14ac:dyDescent="0.3">
      <c r="A31" s="1937" t="s">
        <v>1797</v>
      </c>
      <c r="B31" s="1940">
        <v>206467.24</v>
      </c>
      <c r="C31" s="1518">
        <v>6.4</v>
      </c>
      <c r="D31" s="1940">
        <v>233841.92000000001</v>
      </c>
      <c r="E31" s="1518">
        <v>7.7</v>
      </c>
      <c r="F31" s="1940">
        <v>261492.96</v>
      </c>
      <c r="G31" s="1518">
        <v>9</v>
      </c>
      <c r="H31" s="1940">
        <v>289006.76</v>
      </c>
      <c r="I31" s="1518">
        <v>10.199999999999999</v>
      </c>
      <c r="J31" s="1940">
        <v>316380.5</v>
      </c>
      <c r="K31" s="1518">
        <v>11.5</v>
      </c>
      <c r="L31" s="1940">
        <v>343925.32</v>
      </c>
      <c r="M31" s="1518">
        <v>12.8</v>
      </c>
    </row>
    <row r="32" spans="1:13" ht="17.25" thickTop="1" thickBot="1" x14ac:dyDescent="0.3">
      <c r="A32" s="1533" t="s">
        <v>1798</v>
      </c>
      <c r="B32" s="1941">
        <v>233978.22</v>
      </c>
      <c r="C32" s="1517">
        <v>7.7</v>
      </c>
      <c r="D32" s="1941">
        <v>264534.8</v>
      </c>
      <c r="E32" s="1517">
        <v>9.1999999999999993</v>
      </c>
      <c r="F32" s="1941">
        <v>295088.56</v>
      </c>
      <c r="G32" s="1517">
        <v>10.8</v>
      </c>
      <c r="H32" s="1941">
        <v>325642.32</v>
      </c>
      <c r="I32" s="1517">
        <v>12.3</v>
      </c>
      <c r="J32" s="1941">
        <v>356197.01999999996</v>
      </c>
      <c r="K32" s="1517">
        <v>13.8</v>
      </c>
      <c r="L32" s="1941">
        <v>386620.12</v>
      </c>
      <c r="M32" s="1517">
        <v>15.4</v>
      </c>
    </row>
    <row r="33" spans="1:13" ht="17.25" thickTop="1" thickBot="1" x14ac:dyDescent="0.3">
      <c r="A33" s="1937" t="s">
        <v>1799</v>
      </c>
      <c r="B33" s="1940">
        <v>261492.96</v>
      </c>
      <c r="C33" s="1471">
        <v>9</v>
      </c>
      <c r="D33" s="1940">
        <v>295088.56</v>
      </c>
      <c r="E33" s="1518">
        <v>10.8</v>
      </c>
      <c r="F33" s="1940">
        <v>328684.15999999997</v>
      </c>
      <c r="G33" s="1518">
        <v>12.5</v>
      </c>
      <c r="H33" s="1940">
        <v>362278.82</v>
      </c>
      <c r="I33" s="1518">
        <v>14.3</v>
      </c>
      <c r="J33" s="1940">
        <v>395878.18</v>
      </c>
      <c r="K33" s="1518">
        <v>16.100000000000001</v>
      </c>
      <c r="L33" s="1940">
        <v>429450.28</v>
      </c>
      <c r="M33" s="1518">
        <v>17.899999999999999</v>
      </c>
    </row>
    <row r="34" spans="1:13" ht="17.25" thickTop="1" thickBot="1" x14ac:dyDescent="0.3">
      <c r="A34" s="1533" t="s">
        <v>1800</v>
      </c>
      <c r="B34" s="1941">
        <v>289006.76</v>
      </c>
      <c r="C34" s="1517">
        <v>10.199999999999999</v>
      </c>
      <c r="D34" s="1941">
        <v>325642.32</v>
      </c>
      <c r="E34" s="1517">
        <v>12.3</v>
      </c>
      <c r="F34" s="1941">
        <v>362278.82</v>
      </c>
      <c r="G34" s="1517">
        <v>14.3</v>
      </c>
      <c r="H34" s="1941">
        <v>398920.01999999996</v>
      </c>
      <c r="I34" s="1517">
        <v>16.399999999999999</v>
      </c>
      <c r="J34" s="1941">
        <v>435556.51999999996</v>
      </c>
      <c r="K34" s="1517">
        <v>18.399999999999999</v>
      </c>
      <c r="L34" s="1941">
        <v>472212.75999999995</v>
      </c>
      <c r="M34" s="1517">
        <v>20.5</v>
      </c>
    </row>
    <row r="35" spans="1:13" ht="17.25" thickTop="1" thickBot="1" x14ac:dyDescent="0.3">
      <c r="A35" s="1937" t="s">
        <v>1801</v>
      </c>
      <c r="B35" s="1940">
        <v>316380.5</v>
      </c>
      <c r="C35" s="1518">
        <v>11.5</v>
      </c>
      <c r="D35" s="1940">
        <v>356058.84</v>
      </c>
      <c r="E35" s="1518">
        <v>13.8</v>
      </c>
      <c r="F35" s="1940">
        <v>395878.18</v>
      </c>
      <c r="G35" s="1518">
        <v>16.100000000000001</v>
      </c>
      <c r="H35" s="1940">
        <v>435556.51999999996</v>
      </c>
      <c r="I35" s="1518">
        <v>18.399999999999999</v>
      </c>
      <c r="J35" s="1940">
        <v>475234.86</v>
      </c>
      <c r="K35" s="1518">
        <v>20.7</v>
      </c>
      <c r="L35" s="1940">
        <v>514977.12</v>
      </c>
      <c r="M35" s="1518">
        <v>23</v>
      </c>
    </row>
    <row r="36" spans="1:13" ht="17.25" thickTop="1" thickBot="1" x14ac:dyDescent="0.3">
      <c r="A36" s="1533" t="s">
        <v>1802</v>
      </c>
      <c r="B36" s="1941">
        <v>343893.36</v>
      </c>
      <c r="C36" s="1517">
        <v>12.8</v>
      </c>
      <c r="D36" s="1941">
        <v>386613.54</v>
      </c>
      <c r="E36" s="1517">
        <v>15.4</v>
      </c>
      <c r="F36" s="1941">
        <v>429473.78</v>
      </c>
      <c r="G36" s="1517">
        <v>17.899999999999999</v>
      </c>
      <c r="H36" s="1941">
        <v>472192.07999999996</v>
      </c>
      <c r="I36" s="1517">
        <v>20.5</v>
      </c>
      <c r="J36" s="1941">
        <v>514915.07999999996</v>
      </c>
      <c r="K36" s="1517">
        <v>23</v>
      </c>
      <c r="L36" s="1941">
        <v>557737.72</v>
      </c>
      <c r="M36" s="1517">
        <v>25.6</v>
      </c>
    </row>
    <row r="37" spans="1:13" ht="17.25" thickTop="1" thickBot="1" x14ac:dyDescent="0.3">
      <c r="A37" s="1937" t="s">
        <v>1803</v>
      </c>
      <c r="B37" s="1940">
        <v>371406.22</v>
      </c>
      <c r="C37" s="1518">
        <v>14.1</v>
      </c>
      <c r="D37" s="1940">
        <v>417303.6</v>
      </c>
      <c r="E37" s="1518">
        <v>16.899999999999999</v>
      </c>
      <c r="F37" s="1940">
        <v>463069.37999999995</v>
      </c>
      <c r="G37" s="1518">
        <v>19.7</v>
      </c>
      <c r="H37" s="1940">
        <v>508830.46</v>
      </c>
      <c r="I37" s="1518">
        <v>22.5</v>
      </c>
      <c r="J37" s="1940">
        <v>554730.65999999992</v>
      </c>
      <c r="K37" s="1518">
        <v>25.3</v>
      </c>
      <c r="L37" s="1940">
        <v>600501.14</v>
      </c>
      <c r="M37" s="1518">
        <v>28.2</v>
      </c>
    </row>
    <row r="38" spans="1:13" ht="17.25" thickTop="1" thickBot="1" x14ac:dyDescent="0.3">
      <c r="A38" s="1533" t="s">
        <v>1804</v>
      </c>
      <c r="B38" s="1941">
        <v>398920.01999999996</v>
      </c>
      <c r="C38" s="1517">
        <v>15.4</v>
      </c>
      <c r="D38" s="1941">
        <v>447861.12</v>
      </c>
      <c r="E38" s="1517">
        <v>18.399999999999999</v>
      </c>
      <c r="F38" s="1941">
        <v>496665.92</v>
      </c>
      <c r="G38" s="1517">
        <v>21.5</v>
      </c>
      <c r="H38" s="1941">
        <v>545470.71999999997</v>
      </c>
      <c r="I38" s="1517">
        <v>24.6</v>
      </c>
      <c r="J38" s="1941">
        <v>594413.69999999995</v>
      </c>
      <c r="K38" s="1517">
        <v>27.6</v>
      </c>
      <c r="L38" s="1941">
        <v>643264.55999999994</v>
      </c>
      <c r="M38" s="1517">
        <v>30.7</v>
      </c>
    </row>
    <row r="39" spans="1:13" ht="17.25" thickTop="1" thickBot="1" x14ac:dyDescent="0.3">
      <c r="A39" s="1937" t="s">
        <v>1805</v>
      </c>
      <c r="B39" s="1940">
        <v>426430.06</v>
      </c>
      <c r="C39" s="1518">
        <v>16.600000000000001</v>
      </c>
      <c r="D39" s="1940">
        <v>478413.93999999994</v>
      </c>
      <c r="E39" s="1518">
        <v>20</v>
      </c>
      <c r="F39" s="1940">
        <v>530260.57999999996</v>
      </c>
      <c r="G39" s="1518">
        <v>23.3</v>
      </c>
      <c r="H39" s="1940">
        <v>582103.46</v>
      </c>
      <c r="I39" s="1518">
        <v>26.6</v>
      </c>
      <c r="J39" s="1940">
        <v>634092.98</v>
      </c>
      <c r="K39" s="1518">
        <v>30</v>
      </c>
      <c r="L39" s="1940">
        <v>686027.03999999992</v>
      </c>
      <c r="M39" s="1518">
        <v>33.299999999999997</v>
      </c>
    </row>
    <row r="40" spans="1:13" ht="17.25" thickTop="1" thickBot="1" x14ac:dyDescent="0.3">
      <c r="A40" s="1533" t="s">
        <v>1806</v>
      </c>
      <c r="B40" s="1941">
        <v>453942.92</v>
      </c>
      <c r="C40" s="1517">
        <v>17.899999999999999</v>
      </c>
      <c r="D40" s="1941">
        <v>508830.46</v>
      </c>
      <c r="E40" s="1517">
        <v>21.5</v>
      </c>
      <c r="F40" s="1941">
        <v>563856.17999999993</v>
      </c>
      <c r="G40" s="1517">
        <v>25.1</v>
      </c>
      <c r="H40" s="1941">
        <v>618880.96</v>
      </c>
      <c r="I40" s="1517">
        <v>28.7</v>
      </c>
      <c r="J40" s="1941">
        <v>673769.44</v>
      </c>
      <c r="K40" s="1517">
        <v>32.299999999999997</v>
      </c>
      <c r="L40" s="1941">
        <v>728792.34</v>
      </c>
      <c r="M40" s="1517">
        <v>35.799999999999997</v>
      </c>
    </row>
    <row r="41" spans="1:13" ht="17.25" thickTop="1" thickBot="1" x14ac:dyDescent="0.3">
      <c r="A41" s="1479"/>
      <c r="B41" s="1519">
        <v>0</v>
      </c>
      <c r="C41" s="1520"/>
      <c r="D41" s="1519">
        <v>0</v>
      </c>
      <c r="E41" s="1521"/>
      <c r="F41" s="1519">
        <v>0</v>
      </c>
      <c r="G41" s="1521"/>
      <c r="H41" s="1519">
        <v>0</v>
      </c>
      <c r="I41" s="1521"/>
      <c r="J41" s="1519">
        <v>0</v>
      </c>
      <c r="K41" s="1521"/>
      <c r="L41" s="1519">
        <v>0</v>
      </c>
      <c r="M41" s="1520"/>
    </row>
    <row r="42" spans="1:13" ht="17.25" thickTop="1" thickBot="1" x14ac:dyDescent="0.3">
      <c r="A42" s="1937" t="s">
        <v>1807</v>
      </c>
      <c r="B42" s="1940">
        <v>216881.5</v>
      </c>
      <c r="C42" s="1518">
        <v>8</v>
      </c>
      <c r="D42" s="1940">
        <v>244776</v>
      </c>
      <c r="E42" s="1518">
        <v>9.6</v>
      </c>
      <c r="F42" s="1940">
        <v>272533.26</v>
      </c>
      <c r="G42" s="1518">
        <v>11.2</v>
      </c>
      <c r="H42" s="1940">
        <v>300284.88</v>
      </c>
      <c r="I42" s="1518">
        <v>12.8</v>
      </c>
      <c r="J42" s="1940">
        <v>328183.13999999996</v>
      </c>
      <c r="K42" s="1518">
        <v>14.4</v>
      </c>
      <c r="L42" s="1940">
        <v>355937.57999999996</v>
      </c>
      <c r="M42" s="1518">
        <v>16</v>
      </c>
    </row>
    <row r="43" spans="1:13" ht="17.25" thickTop="1" thickBot="1" x14ac:dyDescent="0.3">
      <c r="A43" s="1533" t="s">
        <v>1808</v>
      </c>
      <c r="B43" s="1941">
        <v>244633.12</v>
      </c>
      <c r="C43" s="1517">
        <v>9.6</v>
      </c>
      <c r="D43" s="1941">
        <v>275207.56</v>
      </c>
      <c r="E43" s="1517">
        <v>11.5</v>
      </c>
      <c r="F43" s="1941">
        <v>305923.94</v>
      </c>
      <c r="G43" s="1517">
        <v>13.4</v>
      </c>
      <c r="H43" s="1941">
        <v>336497.44</v>
      </c>
      <c r="I43" s="1517">
        <v>15.4</v>
      </c>
      <c r="J43" s="1941">
        <v>367067.18</v>
      </c>
      <c r="K43" s="1517">
        <v>17.3</v>
      </c>
      <c r="L43" s="1941">
        <v>397781.68</v>
      </c>
      <c r="M43" s="1517">
        <v>19.2</v>
      </c>
    </row>
    <row r="44" spans="1:13" ht="17.25" thickTop="1" thickBot="1" x14ac:dyDescent="0.3">
      <c r="A44" s="1937" t="s">
        <v>1809</v>
      </c>
      <c r="B44" s="1940">
        <v>272533.26</v>
      </c>
      <c r="C44" s="1518">
        <v>11.2</v>
      </c>
      <c r="D44" s="1940">
        <v>305923.94</v>
      </c>
      <c r="E44" s="1518">
        <v>13.4</v>
      </c>
      <c r="F44" s="1940">
        <v>339313.68</v>
      </c>
      <c r="G44" s="1518">
        <v>15.7</v>
      </c>
      <c r="H44" s="1940">
        <v>372700.6</v>
      </c>
      <c r="I44" s="1518">
        <v>17.899999999999999</v>
      </c>
      <c r="J44" s="1940">
        <v>406093.16</v>
      </c>
      <c r="K44" s="1518">
        <v>20.2</v>
      </c>
      <c r="L44" s="1940">
        <v>439486.66</v>
      </c>
      <c r="M44" s="1518">
        <v>22.4</v>
      </c>
    </row>
    <row r="45" spans="1:13" ht="17.25" thickTop="1" thickBot="1" x14ac:dyDescent="0.3">
      <c r="A45" s="1533" t="s">
        <v>1810</v>
      </c>
      <c r="B45" s="1941">
        <v>300284.88</v>
      </c>
      <c r="C45" s="1517">
        <v>12.8</v>
      </c>
      <c r="D45" s="1941">
        <v>336497.44</v>
      </c>
      <c r="E45" s="1517">
        <v>15.4</v>
      </c>
      <c r="F45" s="1941">
        <v>372700.6</v>
      </c>
      <c r="G45" s="1517">
        <v>17.899999999999999</v>
      </c>
      <c r="H45" s="1941">
        <v>408913.16</v>
      </c>
      <c r="I45" s="1517">
        <v>20.5</v>
      </c>
      <c r="J45" s="1941">
        <v>445120.07999999996</v>
      </c>
      <c r="K45" s="1517">
        <v>23</v>
      </c>
      <c r="L45" s="1941">
        <v>481186.93999999994</v>
      </c>
      <c r="M45" s="1517">
        <v>25.6</v>
      </c>
    </row>
    <row r="46" spans="1:13" ht="17.25" thickTop="1" thickBot="1" x14ac:dyDescent="0.3">
      <c r="A46" s="1937" t="s">
        <v>1811</v>
      </c>
      <c r="B46" s="1940">
        <v>328183.13999999996</v>
      </c>
      <c r="C46" s="1518">
        <v>14.4</v>
      </c>
      <c r="D46" s="1940">
        <v>367067.18</v>
      </c>
      <c r="E46" s="1518">
        <v>17.3</v>
      </c>
      <c r="F46" s="1940">
        <v>406093.16</v>
      </c>
      <c r="G46" s="1518">
        <v>20.2</v>
      </c>
      <c r="H46" s="1940">
        <v>445120.07999999996</v>
      </c>
      <c r="I46" s="1518">
        <v>23</v>
      </c>
      <c r="J46" s="1940">
        <v>484006.93999999994</v>
      </c>
      <c r="K46" s="1518">
        <v>25.9</v>
      </c>
      <c r="L46" s="1940">
        <v>523033.86</v>
      </c>
      <c r="M46" s="1518">
        <v>28.8</v>
      </c>
    </row>
    <row r="47" spans="1:13" ht="17.25" thickTop="1" thickBot="1" x14ac:dyDescent="0.3">
      <c r="A47" s="1533" t="s">
        <v>1812</v>
      </c>
      <c r="B47" s="1941">
        <v>355939.46</v>
      </c>
      <c r="C47" s="1517">
        <v>16</v>
      </c>
      <c r="D47" s="1941">
        <v>397781.68</v>
      </c>
      <c r="E47" s="1517">
        <v>19.2</v>
      </c>
      <c r="F47" s="1941">
        <v>439486.66</v>
      </c>
      <c r="G47" s="1517">
        <v>22.4</v>
      </c>
      <c r="H47" s="1941">
        <v>481186.93999999994</v>
      </c>
      <c r="I47" s="1517">
        <v>25.6</v>
      </c>
      <c r="J47" s="1941">
        <v>523033.86</v>
      </c>
      <c r="K47" s="1517">
        <v>28.8</v>
      </c>
      <c r="L47" s="1941">
        <v>564733.19999999995</v>
      </c>
      <c r="M47" s="1517">
        <v>32</v>
      </c>
    </row>
    <row r="48" spans="1:13" ht="17.25" thickTop="1" thickBot="1" x14ac:dyDescent="0.3">
      <c r="A48" s="1937" t="s">
        <v>1813</v>
      </c>
      <c r="B48" s="1940">
        <v>383833.96</v>
      </c>
      <c r="C48" s="1518">
        <v>17.600000000000001</v>
      </c>
      <c r="D48" s="1940">
        <v>428355.18</v>
      </c>
      <c r="E48" s="1518">
        <v>21.1</v>
      </c>
      <c r="F48" s="1940">
        <v>472876.4</v>
      </c>
      <c r="G48" s="1518">
        <v>24.6</v>
      </c>
      <c r="H48" s="1940">
        <v>517394.8</v>
      </c>
      <c r="I48" s="1518">
        <v>28.2</v>
      </c>
      <c r="J48" s="1940">
        <v>561917.9</v>
      </c>
      <c r="K48" s="1518">
        <v>31.7</v>
      </c>
      <c r="L48" s="1940">
        <v>606437.24</v>
      </c>
      <c r="M48" s="1518">
        <v>35.200000000000003</v>
      </c>
    </row>
    <row r="49" spans="1:13" ht="17.25" thickTop="1" thickBot="1" x14ac:dyDescent="0.3">
      <c r="A49" s="1533" t="s">
        <v>1814</v>
      </c>
      <c r="B49" s="1941">
        <v>411727.51999999996</v>
      </c>
      <c r="C49" s="1517">
        <v>19.2</v>
      </c>
      <c r="D49" s="1941">
        <v>459069.68</v>
      </c>
      <c r="E49" s="1517">
        <v>23</v>
      </c>
      <c r="F49" s="1941">
        <v>504856.13999999996</v>
      </c>
      <c r="G49" s="1517">
        <v>26.9</v>
      </c>
      <c r="H49" s="1941">
        <v>553607.36</v>
      </c>
      <c r="I49" s="1517">
        <v>30.7</v>
      </c>
      <c r="J49" s="1941">
        <v>600943.88</v>
      </c>
      <c r="K49" s="1517">
        <v>34.6</v>
      </c>
      <c r="L49" s="1941">
        <v>648281.34</v>
      </c>
      <c r="M49" s="1517">
        <v>38.4</v>
      </c>
    </row>
    <row r="50" spans="1:13" ht="17.25" thickTop="1" thickBot="1" x14ac:dyDescent="0.3">
      <c r="A50" s="1937" t="s">
        <v>1815</v>
      </c>
      <c r="B50" s="1940">
        <v>439486.66</v>
      </c>
      <c r="C50" s="1518">
        <v>20.8</v>
      </c>
      <c r="D50" s="1940">
        <v>489643.18</v>
      </c>
      <c r="E50" s="1518">
        <v>25</v>
      </c>
      <c r="F50" s="1940">
        <v>539654</v>
      </c>
      <c r="G50" s="1518">
        <v>29.1</v>
      </c>
      <c r="H50" s="1940">
        <v>589812.4</v>
      </c>
      <c r="I50" s="1518">
        <v>33.299999999999997</v>
      </c>
      <c r="J50" s="1940">
        <v>639968.91999999993</v>
      </c>
      <c r="K50" s="1518">
        <v>37.4</v>
      </c>
      <c r="L50" s="1940">
        <v>689986.32</v>
      </c>
      <c r="M50" s="1518">
        <v>41.6</v>
      </c>
    </row>
    <row r="51" spans="1:13" ht="17.25" thickTop="1" thickBot="1" x14ac:dyDescent="0.3">
      <c r="A51" s="1533" t="s">
        <v>1816</v>
      </c>
      <c r="B51" s="1941">
        <v>467381.16</v>
      </c>
      <c r="C51" s="1517">
        <v>22.4</v>
      </c>
      <c r="D51" s="1941">
        <v>520214.8</v>
      </c>
      <c r="E51" s="1517">
        <v>26.9</v>
      </c>
      <c r="F51" s="1941">
        <v>573049.38</v>
      </c>
      <c r="G51" s="1517">
        <v>31.4</v>
      </c>
      <c r="H51" s="1941">
        <v>626023.07999999996</v>
      </c>
      <c r="I51" s="1517">
        <v>35.799999999999997</v>
      </c>
      <c r="J51" s="1941">
        <v>678854.84</v>
      </c>
      <c r="K51" s="1517">
        <v>40.299999999999997</v>
      </c>
      <c r="L51" s="1941">
        <v>731685.65999999992</v>
      </c>
      <c r="M51" s="1517">
        <v>44.8</v>
      </c>
    </row>
    <row r="52" spans="1:13" ht="17.25" thickTop="1" thickBot="1" x14ac:dyDescent="0.3">
      <c r="A52" s="1937" t="s">
        <v>1817</v>
      </c>
      <c r="B52" s="1940">
        <v>495133.72</v>
      </c>
      <c r="C52" s="1518">
        <v>24</v>
      </c>
      <c r="D52" s="1940">
        <v>550785.48</v>
      </c>
      <c r="E52" s="1518">
        <v>28.8</v>
      </c>
      <c r="F52" s="1940">
        <v>606437.24</v>
      </c>
      <c r="G52" s="1518">
        <v>33.6</v>
      </c>
      <c r="H52" s="1940">
        <v>662230</v>
      </c>
      <c r="I52" s="1518">
        <v>38.4</v>
      </c>
      <c r="J52" s="1940">
        <v>717879.88</v>
      </c>
      <c r="K52" s="1518">
        <v>43.2</v>
      </c>
      <c r="L52" s="1940">
        <v>773532.58</v>
      </c>
      <c r="M52" s="1518">
        <v>48</v>
      </c>
    </row>
    <row r="53" spans="1:13" ht="17.25" thickTop="1" thickBot="1" x14ac:dyDescent="0.3">
      <c r="A53" s="1533" t="s">
        <v>1818</v>
      </c>
      <c r="B53" s="1941">
        <v>523033.86</v>
      </c>
      <c r="C53" s="1517">
        <v>25.6</v>
      </c>
      <c r="D53" s="1941">
        <v>581500.91999999993</v>
      </c>
      <c r="E53" s="1517">
        <v>30.7</v>
      </c>
      <c r="F53" s="1941">
        <v>639968.91999999993</v>
      </c>
      <c r="G53" s="1517">
        <v>35.799999999999997</v>
      </c>
      <c r="H53" s="1941">
        <v>698298.74</v>
      </c>
      <c r="I53" s="1517">
        <v>41</v>
      </c>
      <c r="J53" s="1941">
        <v>756763.92</v>
      </c>
      <c r="K53" s="1517">
        <v>46.1</v>
      </c>
      <c r="L53" s="1941">
        <v>815235.68</v>
      </c>
      <c r="M53" s="1517">
        <v>51.2</v>
      </c>
    </row>
    <row r="54" spans="1:13" ht="17.25" thickTop="1" thickBot="1" x14ac:dyDescent="0.3">
      <c r="A54" s="1479"/>
      <c r="B54" s="1455">
        <v>0</v>
      </c>
      <c r="C54" s="1520"/>
      <c r="D54" s="1519">
        <v>0</v>
      </c>
      <c r="E54" s="1521"/>
      <c r="F54" s="1519">
        <v>0</v>
      </c>
      <c r="G54" s="1521"/>
      <c r="H54" s="1519">
        <v>0</v>
      </c>
      <c r="I54" s="1521"/>
      <c r="J54" s="1519">
        <v>0</v>
      </c>
      <c r="K54" s="1521"/>
      <c r="L54" s="1521">
        <v>0</v>
      </c>
      <c r="M54" s="1520"/>
    </row>
    <row r="55" spans="1:13" ht="17.25" thickTop="1" thickBot="1" x14ac:dyDescent="0.3">
      <c r="A55" s="1937" t="s">
        <v>1819</v>
      </c>
      <c r="B55" s="1940">
        <v>264923.01999999996</v>
      </c>
      <c r="C55" s="1518">
        <v>11.5</v>
      </c>
      <c r="D55" s="1940">
        <v>297048.45999999996</v>
      </c>
      <c r="E55" s="1518">
        <v>13.8</v>
      </c>
      <c r="F55" s="1940">
        <v>329171.07999999996</v>
      </c>
      <c r="G55" s="1518">
        <v>16.100000000000001</v>
      </c>
      <c r="H55" s="1940">
        <v>361292.75999999995</v>
      </c>
      <c r="I55" s="1518">
        <v>18.399999999999999</v>
      </c>
      <c r="J55" s="1940">
        <v>393411.62</v>
      </c>
      <c r="K55" s="1518">
        <v>20.7</v>
      </c>
      <c r="L55" s="1940">
        <v>425539.88</v>
      </c>
      <c r="M55" s="1518">
        <v>23</v>
      </c>
    </row>
    <row r="56" spans="1:13" ht="17.25" thickTop="1" thickBot="1" x14ac:dyDescent="0.3">
      <c r="A56" s="1533" t="s">
        <v>1820</v>
      </c>
      <c r="B56" s="1941">
        <v>294000.98</v>
      </c>
      <c r="C56" s="1517">
        <v>13.4</v>
      </c>
      <c r="D56" s="1941">
        <v>329171.07999999996</v>
      </c>
      <c r="E56" s="1517">
        <v>16.100000000000001</v>
      </c>
      <c r="F56" s="1941">
        <v>363967.06</v>
      </c>
      <c r="G56" s="1517">
        <v>18.8</v>
      </c>
      <c r="H56" s="1941">
        <v>398767.74</v>
      </c>
      <c r="I56" s="1517">
        <v>21.5</v>
      </c>
      <c r="J56" s="1941">
        <v>433567.48</v>
      </c>
      <c r="K56" s="1517">
        <v>24.2</v>
      </c>
      <c r="L56" s="1941">
        <v>468368.16</v>
      </c>
      <c r="M56" s="1517">
        <v>26.9</v>
      </c>
    </row>
    <row r="57" spans="1:13" ht="17.25" thickTop="1" thickBot="1" x14ac:dyDescent="0.3">
      <c r="A57" s="1937" t="s">
        <v>1821</v>
      </c>
      <c r="B57" s="1940">
        <v>323813.07999999996</v>
      </c>
      <c r="C57" s="1518">
        <v>15.4</v>
      </c>
      <c r="D57" s="1940">
        <v>361292.75999999995</v>
      </c>
      <c r="E57" s="1518">
        <v>18.399999999999999</v>
      </c>
      <c r="F57" s="1940">
        <v>398767.74</v>
      </c>
      <c r="G57" s="1518">
        <v>21.5</v>
      </c>
      <c r="H57" s="1940">
        <v>436243.66</v>
      </c>
      <c r="I57" s="1518">
        <v>24.6</v>
      </c>
      <c r="J57" s="1940">
        <v>473720.51999999996</v>
      </c>
      <c r="K57" s="1518">
        <v>27.6</v>
      </c>
      <c r="L57" s="1940">
        <v>511197.37999999995</v>
      </c>
      <c r="M57" s="1518">
        <v>30.7</v>
      </c>
    </row>
    <row r="58" spans="1:13" ht="17.25" thickTop="1" thickBot="1" x14ac:dyDescent="0.3">
      <c r="A58" s="1533" t="s">
        <v>1822</v>
      </c>
      <c r="B58" s="1941">
        <v>353261.4</v>
      </c>
      <c r="C58" s="1517">
        <v>17.3</v>
      </c>
      <c r="D58" s="1941">
        <v>393411.62</v>
      </c>
      <c r="E58" s="1517">
        <v>20.7</v>
      </c>
      <c r="F58" s="1941">
        <v>433567.48</v>
      </c>
      <c r="G58" s="1517">
        <v>24.2</v>
      </c>
      <c r="H58" s="1941">
        <v>473720.51999999996</v>
      </c>
      <c r="I58" s="1517">
        <v>27.6</v>
      </c>
      <c r="J58" s="1941">
        <v>513875.43999999994</v>
      </c>
      <c r="K58" s="1517">
        <v>31.1</v>
      </c>
      <c r="L58" s="1941">
        <v>554031.29999999993</v>
      </c>
      <c r="M58" s="1517">
        <v>34.6</v>
      </c>
    </row>
    <row r="59" spans="1:13" ht="17.25" thickTop="1" thickBot="1" x14ac:dyDescent="0.3">
      <c r="A59" s="1937" t="s">
        <v>1823</v>
      </c>
      <c r="B59" s="1940">
        <v>382706.9</v>
      </c>
      <c r="C59" s="1518">
        <v>19.2</v>
      </c>
      <c r="D59" s="1940">
        <v>425539.88</v>
      </c>
      <c r="E59" s="1518">
        <v>23</v>
      </c>
      <c r="F59" s="1940">
        <v>468368.16</v>
      </c>
      <c r="G59" s="1518">
        <v>26.9</v>
      </c>
      <c r="H59" s="1940">
        <v>511197.37999999995</v>
      </c>
      <c r="I59" s="1518">
        <v>30.7</v>
      </c>
      <c r="J59" s="1940">
        <v>554031.29999999993</v>
      </c>
      <c r="K59" s="1518">
        <v>34.6</v>
      </c>
      <c r="L59" s="1940">
        <v>596859.57999999996</v>
      </c>
      <c r="M59" s="1518">
        <v>38.4</v>
      </c>
    </row>
    <row r="60" spans="1:13" ht="17.25" thickTop="1" thickBot="1" x14ac:dyDescent="0.3">
      <c r="A60" s="1533" t="s">
        <v>1824</v>
      </c>
      <c r="B60" s="1941">
        <v>412149.57999999996</v>
      </c>
      <c r="C60" s="1517">
        <v>21.1</v>
      </c>
      <c r="D60" s="1941">
        <v>457658.74</v>
      </c>
      <c r="E60" s="1517">
        <v>25.3</v>
      </c>
      <c r="F60" s="1941">
        <v>503166.01999999996</v>
      </c>
      <c r="G60" s="1517">
        <v>29.6</v>
      </c>
      <c r="H60" s="1941">
        <v>548674.24</v>
      </c>
      <c r="I60" s="1517">
        <v>33.799999999999997</v>
      </c>
      <c r="J60" s="1941">
        <v>594179.64</v>
      </c>
      <c r="K60" s="1517">
        <v>38</v>
      </c>
      <c r="L60" s="1941">
        <v>639545.91999999993</v>
      </c>
      <c r="M60" s="1517">
        <v>42.2</v>
      </c>
    </row>
    <row r="61" spans="1:13" ht="17.25" thickTop="1" thickBot="1" x14ac:dyDescent="0.3">
      <c r="A61" s="1937" t="s">
        <v>1825</v>
      </c>
      <c r="B61" s="1940">
        <v>441596.96</v>
      </c>
      <c r="C61" s="1518">
        <v>23</v>
      </c>
      <c r="D61" s="1940">
        <v>489783.24</v>
      </c>
      <c r="E61" s="1518">
        <v>27.3</v>
      </c>
      <c r="F61" s="1940">
        <v>537967.64</v>
      </c>
      <c r="G61" s="1518">
        <v>32.299999999999997</v>
      </c>
      <c r="H61" s="1940">
        <v>586149.22</v>
      </c>
      <c r="I61" s="1518">
        <v>36.9</v>
      </c>
      <c r="J61" s="1940">
        <v>634334.55999999994</v>
      </c>
      <c r="K61" s="1518">
        <v>41.5</v>
      </c>
      <c r="L61" s="1940">
        <v>682374.2</v>
      </c>
      <c r="M61" s="1518">
        <v>46.1</v>
      </c>
    </row>
    <row r="62" spans="1:13" ht="17.25" thickTop="1" thickBot="1" x14ac:dyDescent="0.3">
      <c r="A62" s="1533" t="s">
        <v>1826</v>
      </c>
      <c r="B62" s="1941">
        <v>471042.46</v>
      </c>
      <c r="C62" s="1517">
        <v>25</v>
      </c>
      <c r="D62" s="1941">
        <v>521764.86</v>
      </c>
      <c r="E62" s="1517">
        <v>30</v>
      </c>
      <c r="F62" s="1941">
        <v>572768.31999999995</v>
      </c>
      <c r="G62" s="1517">
        <v>34.9</v>
      </c>
      <c r="H62" s="1941">
        <v>623624.19999999995</v>
      </c>
      <c r="I62" s="1517">
        <v>39.9</v>
      </c>
      <c r="J62" s="1941">
        <v>674346.6</v>
      </c>
      <c r="K62" s="1517">
        <v>44.9</v>
      </c>
      <c r="L62" s="1941">
        <v>725208.12</v>
      </c>
      <c r="M62" s="1517">
        <v>49.9</v>
      </c>
    </row>
    <row r="63" spans="1:13" ht="17.25" thickTop="1" thickBot="1" x14ac:dyDescent="0.3">
      <c r="A63" s="1937" t="s">
        <v>1827</v>
      </c>
      <c r="B63" s="1940">
        <v>500489.84</v>
      </c>
      <c r="C63" s="1518">
        <v>26.9</v>
      </c>
      <c r="D63" s="1940">
        <v>554031.29999999993</v>
      </c>
      <c r="E63" s="1518">
        <v>32.299999999999997</v>
      </c>
      <c r="F63" s="1940">
        <v>607566.17999999993</v>
      </c>
      <c r="G63" s="1518">
        <v>37.6</v>
      </c>
      <c r="H63" s="1940">
        <v>660963.81999999995</v>
      </c>
      <c r="I63" s="1518">
        <v>43</v>
      </c>
      <c r="J63" s="1940">
        <v>714497.76</v>
      </c>
      <c r="K63" s="1518">
        <v>48.4</v>
      </c>
      <c r="L63" s="1940">
        <v>768036.39999999991</v>
      </c>
      <c r="M63" s="1518">
        <v>53.8</v>
      </c>
    </row>
    <row r="64" spans="1:13" ht="17.25" thickTop="1" thickBot="1" x14ac:dyDescent="0.3">
      <c r="A64" s="1533" t="s">
        <v>1828</v>
      </c>
      <c r="B64" s="1941">
        <v>529935.34</v>
      </c>
      <c r="C64" s="1517">
        <v>28.8</v>
      </c>
      <c r="D64" s="1941">
        <v>586149.22</v>
      </c>
      <c r="E64" s="1517">
        <v>34.6</v>
      </c>
      <c r="F64" s="1941">
        <v>642225.86</v>
      </c>
      <c r="G64" s="1517">
        <v>40.299999999999997</v>
      </c>
      <c r="H64" s="1941">
        <v>698437.86</v>
      </c>
      <c r="I64" s="1517">
        <v>46.1</v>
      </c>
      <c r="J64" s="1941">
        <v>754652.68</v>
      </c>
      <c r="K64" s="1517">
        <v>51.8</v>
      </c>
      <c r="L64" s="1941">
        <v>810865.62</v>
      </c>
      <c r="M64" s="1517">
        <v>57.6</v>
      </c>
    </row>
    <row r="65" spans="1:13" ht="17.25" thickTop="1" thickBot="1" x14ac:dyDescent="0.3">
      <c r="A65" s="1937" t="s">
        <v>1829</v>
      </c>
      <c r="B65" s="1940">
        <v>559378.96</v>
      </c>
      <c r="C65" s="1518">
        <v>30.7</v>
      </c>
      <c r="D65" s="1940">
        <v>618271.84</v>
      </c>
      <c r="E65" s="1518">
        <v>36.9</v>
      </c>
      <c r="F65" s="1940">
        <v>677022.77999999991</v>
      </c>
      <c r="G65" s="1518">
        <v>43</v>
      </c>
      <c r="H65" s="1940">
        <v>735915.65999999992</v>
      </c>
      <c r="I65" s="1518">
        <v>49.2</v>
      </c>
      <c r="J65" s="1940">
        <v>794808.53999999992</v>
      </c>
      <c r="K65" s="1518">
        <v>55.3</v>
      </c>
      <c r="L65" s="1940">
        <v>853698.6</v>
      </c>
      <c r="M65" s="1518">
        <v>61.4</v>
      </c>
    </row>
    <row r="66" spans="1:13" ht="17.25" thickTop="1" thickBot="1" x14ac:dyDescent="0.3">
      <c r="A66" s="1533" t="s">
        <v>1830</v>
      </c>
      <c r="B66" s="1941">
        <v>588825.4</v>
      </c>
      <c r="C66" s="1517">
        <v>32.6</v>
      </c>
      <c r="D66" s="1941">
        <v>650394.46</v>
      </c>
      <c r="E66" s="1517">
        <v>39.200000000000003</v>
      </c>
      <c r="F66" s="1941">
        <v>711823.46</v>
      </c>
      <c r="G66" s="1517">
        <v>45.7</v>
      </c>
      <c r="H66" s="1941">
        <v>773389.7</v>
      </c>
      <c r="I66" s="1517">
        <v>52.2</v>
      </c>
      <c r="J66" s="1941">
        <v>834961.58</v>
      </c>
      <c r="K66" s="1517">
        <v>58.8</v>
      </c>
      <c r="L66" s="1941">
        <v>896526.88</v>
      </c>
      <c r="M66" s="1517">
        <v>65.3</v>
      </c>
    </row>
    <row r="67" spans="1:13" ht="17.25" thickTop="1" thickBot="1" x14ac:dyDescent="0.3">
      <c r="A67" s="1937" t="s">
        <v>1831</v>
      </c>
      <c r="B67" s="1940">
        <v>618271.84</v>
      </c>
      <c r="C67" s="1518">
        <v>34.6</v>
      </c>
      <c r="D67" s="1940">
        <v>682518.02</v>
      </c>
      <c r="E67" s="1518">
        <v>41.5</v>
      </c>
      <c r="F67" s="1940">
        <v>746621.32</v>
      </c>
      <c r="G67" s="1518">
        <v>48.4</v>
      </c>
      <c r="H67" s="1940">
        <v>810865.62</v>
      </c>
      <c r="I67" s="1518">
        <v>55.3</v>
      </c>
      <c r="J67" s="1940">
        <v>875112.74</v>
      </c>
      <c r="K67" s="1518">
        <v>62.2</v>
      </c>
      <c r="L67" s="1940">
        <v>939360.8</v>
      </c>
      <c r="M67" s="1518">
        <v>69.099999999999994</v>
      </c>
    </row>
    <row r="68" spans="1:13" ht="17.25" thickTop="1" thickBot="1" x14ac:dyDescent="0.3">
      <c r="A68" s="1479"/>
      <c r="B68" s="1519">
        <v>0</v>
      </c>
      <c r="C68" s="1520"/>
      <c r="D68" s="1519">
        <v>0</v>
      </c>
      <c r="E68" s="1521"/>
      <c r="F68" s="1519">
        <v>0</v>
      </c>
      <c r="G68" s="1521"/>
      <c r="H68" s="1519">
        <v>0</v>
      </c>
      <c r="I68" s="1521"/>
      <c r="J68" s="1519">
        <v>0</v>
      </c>
      <c r="K68" s="1521"/>
      <c r="L68" s="1519">
        <v>0</v>
      </c>
      <c r="M68" s="1520"/>
    </row>
    <row r="69" spans="1:13" ht="17.25" thickTop="1" thickBot="1" x14ac:dyDescent="0.3">
      <c r="A69" s="1533" t="s">
        <v>1832</v>
      </c>
      <c r="B69" s="1941">
        <v>319308.59999999998</v>
      </c>
      <c r="C69" s="1517">
        <v>15.7</v>
      </c>
      <c r="D69" s="1941">
        <v>355937.57999999996</v>
      </c>
      <c r="E69" s="1517">
        <v>18.8</v>
      </c>
      <c r="F69" s="1941">
        <v>392569.38</v>
      </c>
      <c r="G69" s="1517">
        <v>22</v>
      </c>
      <c r="H69" s="1941">
        <v>429201.18</v>
      </c>
      <c r="I69" s="1517">
        <v>25.1</v>
      </c>
      <c r="J69" s="1941">
        <v>465828.28</v>
      </c>
      <c r="K69" s="1517">
        <v>28.2</v>
      </c>
      <c r="L69" s="1941">
        <v>502462.9</v>
      </c>
      <c r="M69" s="1517">
        <v>31.4</v>
      </c>
    </row>
    <row r="70" spans="1:13" ht="17.25" thickTop="1" thickBot="1" x14ac:dyDescent="0.3">
      <c r="A70" s="1937" t="s">
        <v>1833</v>
      </c>
      <c r="B70" s="1940">
        <v>350727.16</v>
      </c>
      <c r="C70" s="1518">
        <v>17.899999999999999</v>
      </c>
      <c r="D70" s="1940">
        <v>390031.38</v>
      </c>
      <c r="E70" s="1518">
        <v>21.5</v>
      </c>
      <c r="F70" s="1940">
        <v>429201.18</v>
      </c>
      <c r="G70" s="1518">
        <v>25.1</v>
      </c>
      <c r="H70" s="1940">
        <v>468368.16</v>
      </c>
      <c r="I70" s="1518">
        <v>28.7</v>
      </c>
      <c r="J70" s="1940">
        <v>507673.31999999995</v>
      </c>
      <c r="K70" s="1518">
        <v>32.299999999999997</v>
      </c>
      <c r="L70" s="1940">
        <v>546842.17999999993</v>
      </c>
      <c r="M70" s="1518">
        <v>35.799999999999997</v>
      </c>
    </row>
    <row r="71" spans="1:13" ht="17.25" thickTop="1" thickBot="1" x14ac:dyDescent="0.3">
      <c r="A71" s="1533" t="s">
        <v>1834</v>
      </c>
      <c r="B71" s="1941">
        <v>382141.96</v>
      </c>
      <c r="C71" s="1517">
        <v>20.2</v>
      </c>
      <c r="D71" s="1941">
        <v>423985.12</v>
      </c>
      <c r="E71" s="1517">
        <v>24.2</v>
      </c>
      <c r="F71" s="1941">
        <v>465828.28</v>
      </c>
      <c r="G71" s="1517">
        <v>28.2</v>
      </c>
      <c r="H71" s="1941">
        <v>507673.31999999995</v>
      </c>
      <c r="I71" s="1517">
        <v>32.299999999999997</v>
      </c>
      <c r="J71" s="1941">
        <v>549516.48</v>
      </c>
      <c r="K71" s="1517">
        <v>36.299999999999997</v>
      </c>
      <c r="L71" s="1941">
        <v>591363.4</v>
      </c>
      <c r="M71" s="1517">
        <v>40.299999999999997</v>
      </c>
    </row>
    <row r="72" spans="1:13" ht="17.25" thickTop="1" thickBot="1" x14ac:dyDescent="0.3">
      <c r="A72" s="1937" t="s">
        <v>1835</v>
      </c>
      <c r="B72" s="1940">
        <v>413561.46</v>
      </c>
      <c r="C72" s="1518">
        <v>22.4</v>
      </c>
      <c r="D72" s="1940">
        <v>458082.68</v>
      </c>
      <c r="E72" s="1518">
        <v>26.9</v>
      </c>
      <c r="F72" s="1940">
        <v>502462.9</v>
      </c>
      <c r="G72" s="1518">
        <v>31.4</v>
      </c>
      <c r="H72" s="1940">
        <v>546842.17999999993</v>
      </c>
      <c r="I72" s="1518">
        <v>35.799999999999997</v>
      </c>
      <c r="J72" s="1940">
        <v>591363.4</v>
      </c>
      <c r="K72" s="1518">
        <v>40.299999999999997</v>
      </c>
      <c r="L72" s="1940">
        <v>635884.62</v>
      </c>
      <c r="M72" s="1518">
        <v>44.8</v>
      </c>
    </row>
    <row r="73" spans="1:13" ht="17.25" thickTop="1" thickBot="1" x14ac:dyDescent="0.3">
      <c r="A73" s="1533" t="s">
        <v>1836</v>
      </c>
      <c r="B73" s="1941">
        <v>444839.96</v>
      </c>
      <c r="C73" s="1517">
        <v>24.6</v>
      </c>
      <c r="D73" s="1941">
        <v>491894.48</v>
      </c>
      <c r="E73" s="1517">
        <v>29.6</v>
      </c>
      <c r="F73" s="1941">
        <v>539092.81999999995</v>
      </c>
      <c r="G73" s="1517">
        <v>34.5</v>
      </c>
      <c r="H73" s="1941">
        <v>586891.81999999995</v>
      </c>
      <c r="I73" s="1517">
        <v>39.4</v>
      </c>
      <c r="J73" s="1941">
        <v>633204.67999999993</v>
      </c>
      <c r="K73" s="1517">
        <v>44.4</v>
      </c>
      <c r="L73" s="1941">
        <v>680264.84</v>
      </c>
      <c r="M73" s="1517">
        <v>49.3</v>
      </c>
    </row>
    <row r="74" spans="1:13" ht="17.25" thickTop="1" thickBot="1" x14ac:dyDescent="0.3">
      <c r="A74" s="1937" t="s">
        <v>1837</v>
      </c>
      <c r="B74" s="1940">
        <v>476256.63999999996</v>
      </c>
      <c r="C74" s="1518">
        <v>26.9</v>
      </c>
      <c r="D74" s="1940">
        <v>525992.03999999992</v>
      </c>
      <c r="E74" s="1518">
        <v>32.299999999999997</v>
      </c>
      <c r="F74" s="1940">
        <v>575723.67999999993</v>
      </c>
      <c r="G74" s="1518">
        <v>37.6</v>
      </c>
      <c r="H74" s="1940">
        <v>625316.19999999995</v>
      </c>
      <c r="I74" s="1518">
        <v>43</v>
      </c>
      <c r="J74" s="1940">
        <v>675048.77999999991</v>
      </c>
      <c r="K74" s="1518">
        <v>48.4</v>
      </c>
      <c r="L74" s="1940">
        <v>724783.24</v>
      </c>
      <c r="M74" s="1518">
        <v>53.8</v>
      </c>
    </row>
    <row r="75" spans="1:13" ht="17.25" thickTop="1" thickBot="1" x14ac:dyDescent="0.3">
      <c r="A75" s="1533" t="s">
        <v>1838</v>
      </c>
      <c r="B75" s="1941">
        <v>507673.31999999995</v>
      </c>
      <c r="C75" s="1517">
        <v>29.1</v>
      </c>
      <c r="D75" s="1941">
        <v>559945.77999999991</v>
      </c>
      <c r="E75" s="1517">
        <v>34.9</v>
      </c>
      <c r="F75" s="1941">
        <v>612355.48</v>
      </c>
      <c r="G75" s="1517">
        <v>40.799999999999997</v>
      </c>
      <c r="H75" s="1941">
        <v>664623.24</v>
      </c>
      <c r="I75" s="1517">
        <v>46.6</v>
      </c>
      <c r="J75" s="1941">
        <v>716893.82</v>
      </c>
      <c r="K75" s="1517">
        <v>52.4</v>
      </c>
      <c r="L75" s="1941">
        <v>769166.27999999991</v>
      </c>
      <c r="M75" s="1517">
        <v>58.2</v>
      </c>
    </row>
    <row r="76" spans="1:13" ht="17.25" thickTop="1" thickBot="1" x14ac:dyDescent="0.3">
      <c r="A76" s="1937" t="s">
        <v>1839</v>
      </c>
      <c r="B76" s="1940">
        <v>539092.81999999995</v>
      </c>
      <c r="C76" s="1518">
        <v>31.4</v>
      </c>
      <c r="D76" s="1940">
        <v>594039.57999999996</v>
      </c>
      <c r="E76" s="1518">
        <v>37.6</v>
      </c>
      <c r="F76" s="1940">
        <v>648845.34</v>
      </c>
      <c r="G76" s="1518">
        <v>43.9</v>
      </c>
      <c r="H76" s="1940">
        <v>703792.1</v>
      </c>
      <c r="I76" s="1518">
        <v>50.2</v>
      </c>
      <c r="J76" s="1940">
        <v>758738.86</v>
      </c>
      <c r="K76" s="1518">
        <v>56.4</v>
      </c>
      <c r="L76" s="1940">
        <v>813686.56</v>
      </c>
      <c r="M76" s="1518">
        <v>62.7</v>
      </c>
    </row>
    <row r="77" spans="1:13" ht="17.25" thickTop="1" thickBot="1" x14ac:dyDescent="0.3">
      <c r="A77" s="1533" t="s">
        <v>1840</v>
      </c>
      <c r="B77" s="1941">
        <v>570510.43999999994</v>
      </c>
      <c r="C77" s="1517">
        <v>33.6</v>
      </c>
      <c r="D77" s="1941">
        <v>627996.14</v>
      </c>
      <c r="E77" s="1517">
        <v>40.299999999999997</v>
      </c>
      <c r="F77" s="1941">
        <v>685478.08</v>
      </c>
      <c r="G77" s="1517">
        <v>47</v>
      </c>
      <c r="H77" s="1941">
        <v>743101.0199999999</v>
      </c>
      <c r="I77" s="1517">
        <v>53.8</v>
      </c>
      <c r="J77" s="1941">
        <v>800583.89999999991</v>
      </c>
      <c r="K77" s="1517">
        <v>60.5</v>
      </c>
      <c r="L77" s="1941">
        <v>858204.96</v>
      </c>
      <c r="M77" s="1517">
        <v>67.2</v>
      </c>
    </row>
    <row r="78" spans="1:13" ht="17.25" thickTop="1" thickBot="1" x14ac:dyDescent="0.3">
      <c r="A78" s="1937" t="s">
        <v>1841</v>
      </c>
      <c r="B78" s="1940">
        <v>601789.88</v>
      </c>
      <c r="C78" s="1518">
        <v>35.799999999999997</v>
      </c>
      <c r="D78" s="1940">
        <v>661948.93999999994</v>
      </c>
      <c r="E78" s="1518">
        <v>43</v>
      </c>
      <c r="F78" s="1940">
        <v>722106.12</v>
      </c>
      <c r="G78" s="1518">
        <v>50.2</v>
      </c>
      <c r="H78" s="1940">
        <v>782266.12</v>
      </c>
      <c r="I78" s="1518">
        <v>57.3</v>
      </c>
      <c r="J78" s="1940">
        <v>842426.12</v>
      </c>
      <c r="K78" s="1518">
        <v>64.5</v>
      </c>
      <c r="L78" s="1940">
        <v>902588</v>
      </c>
      <c r="M78" s="1518">
        <v>71.7</v>
      </c>
    </row>
    <row r="79" spans="1:13" ht="17.25" thickTop="1" thickBot="1" x14ac:dyDescent="0.3">
      <c r="A79" s="1533" t="s">
        <v>1842</v>
      </c>
      <c r="B79" s="1941">
        <v>633204.67999999993</v>
      </c>
      <c r="C79" s="1517">
        <v>38.1</v>
      </c>
      <c r="D79" s="1941">
        <v>695904.56</v>
      </c>
      <c r="E79" s="1517">
        <v>45.7</v>
      </c>
      <c r="F79" s="1941">
        <v>758738.86</v>
      </c>
      <c r="G79" s="1517">
        <v>53.3</v>
      </c>
      <c r="H79" s="1941">
        <v>821575.98</v>
      </c>
      <c r="I79" s="1517">
        <v>60.9</v>
      </c>
      <c r="J79" s="1941">
        <v>884269.27999999991</v>
      </c>
      <c r="K79" s="1517">
        <v>68.5</v>
      </c>
      <c r="L79" s="1941">
        <v>947108.27999999991</v>
      </c>
      <c r="M79" s="1517">
        <v>76.2</v>
      </c>
    </row>
    <row r="80" spans="1:13" ht="17.25" thickTop="1" thickBot="1" x14ac:dyDescent="0.3">
      <c r="A80" s="1937" t="s">
        <v>1843</v>
      </c>
      <c r="B80" s="1940">
        <v>664623.24</v>
      </c>
      <c r="C80" s="1518">
        <v>40.299999999999997</v>
      </c>
      <c r="D80" s="1940">
        <v>729998.36</v>
      </c>
      <c r="E80" s="1518">
        <v>48.4</v>
      </c>
      <c r="F80" s="1940">
        <v>795371.6</v>
      </c>
      <c r="G80" s="1518">
        <v>56.4</v>
      </c>
      <c r="H80" s="1940">
        <v>860743.89999999991</v>
      </c>
      <c r="I80" s="1518">
        <v>64.5</v>
      </c>
      <c r="J80" s="1940">
        <v>926114.32</v>
      </c>
      <c r="K80" s="1518">
        <v>72.599999999999994</v>
      </c>
      <c r="L80" s="1940">
        <v>991627.62</v>
      </c>
      <c r="M80" s="1518">
        <v>80.599999999999994</v>
      </c>
    </row>
    <row r="81" spans="1:13" ht="17.25" thickTop="1" thickBot="1" x14ac:dyDescent="0.3">
      <c r="A81" s="1533" t="s">
        <v>1844</v>
      </c>
      <c r="B81" s="1941">
        <v>696044.62</v>
      </c>
      <c r="C81" s="1517">
        <v>42.6</v>
      </c>
      <c r="D81" s="1941">
        <v>763952.1</v>
      </c>
      <c r="E81" s="1517">
        <v>51.1</v>
      </c>
      <c r="F81" s="1941">
        <v>832000.58</v>
      </c>
      <c r="G81" s="1517">
        <v>59.6</v>
      </c>
      <c r="H81" s="1941">
        <v>900050</v>
      </c>
      <c r="I81" s="1517">
        <v>68.099999999999994</v>
      </c>
      <c r="J81" s="1941">
        <v>967957.48</v>
      </c>
      <c r="K81" s="1517">
        <v>76.599999999999994</v>
      </c>
      <c r="L81" s="1941">
        <v>1036008.7799999999</v>
      </c>
      <c r="M81" s="1517">
        <v>85.1</v>
      </c>
    </row>
    <row r="82" spans="1:13" ht="17.25" thickTop="1" thickBot="1" x14ac:dyDescent="0.3">
      <c r="A82" s="1937" t="s">
        <v>1845</v>
      </c>
      <c r="B82" s="1940">
        <v>727321.24</v>
      </c>
      <c r="C82" s="1518">
        <v>44.8</v>
      </c>
      <c r="D82" s="1940">
        <v>797905.84</v>
      </c>
      <c r="E82" s="1518">
        <v>53.8</v>
      </c>
      <c r="F82" s="1940">
        <v>868634.25999999989</v>
      </c>
      <c r="G82" s="1518">
        <v>62.7</v>
      </c>
      <c r="H82" s="1940">
        <v>939216.03999999992</v>
      </c>
      <c r="I82" s="1518">
        <v>71.7</v>
      </c>
      <c r="J82" s="1940">
        <v>1009800.6399999999</v>
      </c>
      <c r="K82" s="1518">
        <v>80.599999999999994</v>
      </c>
      <c r="L82" s="1940">
        <v>1080530</v>
      </c>
      <c r="M82" s="1518">
        <v>89.6</v>
      </c>
    </row>
    <row r="83" spans="1:13" ht="17.25" thickTop="1" thickBot="1" x14ac:dyDescent="0.3">
      <c r="A83" s="1533" t="s">
        <v>1846</v>
      </c>
      <c r="B83" s="1941">
        <v>758738.86</v>
      </c>
      <c r="C83" s="1517">
        <v>47</v>
      </c>
      <c r="D83" s="1941">
        <v>832000.58</v>
      </c>
      <c r="E83" s="1517">
        <v>56.4</v>
      </c>
      <c r="F83" s="1941">
        <v>905262.3</v>
      </c>
      <c r="G83" s="1517">
        <v>65.900000000000006</v>
      </c>
      <c r="H83" s="1941">
        <v>978524.96</v>
      </c>
      <c r="I83" s="1517">
        <v>75.3</v>
      </c>
      <c r="J83" s="1941">
        <v>1051790.44</v>
      </c>
      <c r="K83" s="1517">
        <v>84.7</v>
      </c>
      <c r="L83" s="1941">
        <v>1124911.1599999999</v>
      </c>
      <c r="M83" s="1517">
        <v>94.1</v>
      </c>
    </row>
    <row r="84" spans="1:13" ht="17.25" thickTop="1" thickBot="1" x14ac:dyDescent="0.3">
      <c r="A84" s="1479"/>
      <c r="B84" s="1519">
        <v>0</v>
      </c>
      <c r="C84" s="1520"/>
      <c r="D84" s="1519">
        <v>0</v>
      </c>
      <c r="E84" s="1521"/>
      <c r="F84" s="1519">
        <v>0</v>
      </c>
      <c r="G84" s="1521"/>
      <c r="H84" s="1519">
        <v>0</v>
      </c>
      <c r="I84" s="1521"/>
      <c r="J84" s="1519">
        <v>0</v>
      </c>
      <c r="K84" s="1521"/>
      <c r="L84" s="1519">
        <v>0</v>
      </c>
      <c r="M84" s="1520"/>
    </row>
    <row r="85" spans="1:13" ht="17.25" thickTop="1" thickBot="1" x14ac:dyDescent="0.3">
      <c r="A85" s="1937" t="s">
        <v>1847</v>
      </c>
      <c r="B85" s="1940">
        <v>375522.48</v>
      </c>
      <c r="C85" s="1518">
        <v>20.5</v>
      </c>
      <c r="D85" s="1940">
        <v>416237.63999999996</v>
      </c>
      <c r="E85" s="1518">
        <v>24.6</v>
      </c>
      <c r="F85" s="1940">
        <v>457237.62</v>
      </c>
      <c r="G85" s="1518">
        <v>28.7</v>
      </c>
      <c r="H85" s="1940">
        <v>498094.72</v>
      </c>
      <c r="I85" s="1518">
        <v>32.799999999999997</v>
      </c>
      <c r="J85" s="1940">
        <v>538812.69999999995</v>
      </c>
      <c r="K85" s="1518">
        <v>36.9</v>
      </c>
      <c r="L85" s="1940">
        <v>579669.79999999993</v>
      </c>
      <c r="M85" s="1518">
        <v>41</v>
      </c>
    </row>
    <row r="86" spans="1:13" ht="17.25" thickTop="1" thickBot="1" x14ac:dyDescent="0.3">
      <c r="A86" s="1533" t="s">
        <v>1848</v>
      </c>
      <c r="B86" s="1941">
        <v>408769.34</v>
      </c>
      <c r="C86" s="1517">
        <v>23</v>
      </c>
      <c r="D86" s="1941">
        <v>452166.31999999995</v>
      </c>
      <c r="E86" s="1517">
        <v>27.6</v>
      </c>
      <c r="F86" s="1941">
        <v>495557.66</v>
      </c>
      <c r="G86" s="1517">
        <v>32.299999999999997</v>
      </c>
      <c r="H86" s="1941">
        <v>538812.69999999995</v>
      </c>
      <c r="I86" s="1517">
        <v>36.9</v>
      </c>
      <c r="J86" s="1941">
        <v>582205.91999999993</v>
      </c>
      <c r="K86" s="1517">
        <v>41.5</v>
      </c>
      <c r="L86" s="1941">
        <v>625598.19999999995</v>
      </c>
      <c r="M86" s="1517">
        <v>46.1</v>
      </c>
    </row>
    <row r="87" spans="1:13" ht="17.25" thickTop="1" thickBot="1" x14ac:dyDescent="0.3">
      <c r="A87" s="1937" t="s">
        <v>1849</v>
      </c>
      <c r="B87" s="1940">
        <v>441879.9</v>
      </c>
      <c r="C87" s="1518">
        <v>25.6</v>
      </c>
      <c r="D87" s="1940">
        <v>487811.12</v>
      </c>
      <c r="E87" s="1518">
        <v>30.7</v>
      </c>
      <c r="F87" s="1940">
        <v>533738.57999999996</v>
      </c>
      <c r="G87" s="1518">
        <v>35.799999999999997</v>
      </c>
      <c r="H87" s="1940">
        <v>579669.79999999993</v>
      </c>
      <c r="I87" s="1518">
        <v>41</v>
      </c>
      <c r="J87" s="1940">
        <v>625598.19999999995</v>
      </c>
      <c r="K87" s="1518">
        <v>46.1</v>
      </c>
      <c r="L87" s="1940">
        <v>671529.42</v>
      </c>
      <c r="M87" s="1518">
        <v>51.2</v>
      </c>
    </row>
    <row r="88" spans="1:13" ht="17.25" thickTop="1" thickBot="1" x14ac:dyDescent="0.3">
      <c r="A88" s="1533" t="s">
        <v>1850</v>
      </c>
      <c r="B88" s="1941">
        <v>474384.16</v>
      </c>
      <c r="C88" s="1517">
        <v>28.2</v>
      </c>
      <c r="D88" s="1941">
        <v>523595.98</v>
      </c>
      <c r="E88" s="1517">
        <v>33.799999999999997</v>
      </c>
      <c r="F88" s="1941">
        <v>572061.43999999994</v>
      </c>
      <c r="G88" s="1517">
        <v>39.4</v>
      </c>
      <c r="H88" s="1941">
        <v>620527.84</v>
      </c>
      <c r="I88" s="1517">
        <v>45.1</v>
      </c>
      <c r="J88" s="1941">
        <v>668993.29999999993</v>
      </c>
      <c r="K88" s="1517">
        <v>50.7</v>
      </c>
      <c r="L88" s="1941">
        <v>717455.94</v>
      </c>
      <c r="M88" s="1517">
        <v>56.3</v>
      </c>
    </row>
    <row r="89" spans="1:13" ht="17.25" thickTop="1" thickBot="1" x14ac:dyDescent="0.3">
      <c r="A89" s="1937" t="s">
        <v>1851</v>
      </c>
      <c r="B89" s="1940">
        <v>508241.07999999996</v>
      </c>
      <c r="C89" s="1518">
        <v>30.7</v>
      </c>
      <c r="D89" s="1940">
        <v>559239.84</v>
      </c>
      <c r="E89" s="1518">
        <v>36.9</v>
      </c>
      <c r="F89" s="1940">
        <v>610383.35999999999</v>
      </c>
      <c r="G89" s="1518">
        <v>43</v>
      </c>
      <c r="H89" s="1940">
        <v>662498.84</v>
      </c>
      <c r="I89" s="1518">
        <v>49.2</v>
      </c>
      <c r="J89" s="1940">
        <v>712384.64</v>
      </c>
      <c r="K89" s="1518">
        <v>55.3</v>
      </c>
      <c r="L89" s="1940">
        <v>763389.98</v>
      </c>
      <c r="M89" s="1518">
        <v>61.4</v>
      </c>
    </row>
    <row r="90" spans="1:13" ht="17.25" thickTop="1" thickBot="1" x14ac:dyDescent="0.3">
      <c r="A90" s="1533" t="s">
        <v>1852</v>
      </c>
      <c r="B90" s="1941">
        <v>541488.88</v>
      </c>
      <c r="C90" s="1517">
        <v>33.299999999999997</v>
      </c>
      <c r="D90" s="1941">
        <v>595024.69999999995</v>
      </c>
      <c r="E90" s="1517">
        <v>39.9</v>
      </c>
      <c r="F90" s="1941">
        <v>648564.27999999991</v>
      </c>
      <c r="G90" s="1517">
        <v>46.6</v>
      </c>
      <c r="H90" s="1941">
        <v>702242.03999999992</v>
      </c>
      <c r="I90" s="1517">
        <v>53.2</v>
      </c>
      <c r="J90" s="1941">
        <v>755780.68</v>
      </c>
      <c r="K90" s="1517">
        <v>59.9</v>
      </c>
      <c r="L90" s="1941">
        <v>809317.44</v>
      </c>
      <c r="M90" s="1517">
        <v>66.599999999999994</v>
      </c>
    </row>
    <row r="91" spans="1:13" ht="17.25" thickTop="1" thickBot="1" x14ac:dyDescent="0.3">
      <c r="A91" s="1937" t="s">
        <v>1853</v>
      </c>
      <c r="B91" s="1940">
        <v>574594.74</v>
      </c>
      <c r="C91" s="1518">
        <v>35.799999999999997</v>
      </c>
      <c r="D91" s="1940">
        <v>630811.43999999994</v>
      </c>
      <c r="E91" s="1518">
        <v>43</v>
      </c>
      <c r="F91" s="1940">
        <v>686884.32</v>
      </c>
      <c r="G91" s="1518">
        <v>50.2</v>
      </c>
      <c r="H91" s="1940">
        <v>742958.14</v>
      </c>
      <c r="I91" s="1518">
        <v>57.3</v>
      </c>
      <c r="J91" s="1940">
        <v>799172.96</v>
      </c>
      <c r="K91" s="1518">
        <v>64.5</v>
      </c>
      <c r="L91" s="1940">
        <v>855244.89999999991</v>
      </c>
      <c r="M91" s="1518">
        <v>71.7</v>
      </c>
    </row>
    <row r="92" spans="1:13" ht="17.25" thickTop="1" thickBot="1" x14ac:dyDescent="0.3">
      <c r="A92" s="1533" t="s">
        <v>1854</v>
      </c>
      <c r="B92" s="1941">
        <v>607709.05999999994</v>
      </c>
      <c r="C92" s="1517">
        <v>38.4</v>
      </c>
      <c r="D92" s="1941">
        <v>666458.12</v>
      </c>
      <c r="E92" s="1517">
        <v>46.1</v>
      </c>
      <c r="F92" s="1941">
        <v>725208.12</v>
      </c>
      <c r="G92" s="1517">
        <v>53.8</v>
      </c>
      <c r="H92" s="1941">
        <v>783815.24</v>
      </c>
      <c r="I92" s="1517">
        <v>61.4</v>
      </c>
      <c r="J92" s="1941">
        <v>842569</v>
      </c>
      <c r="K92" s="1517">
        <v>69.099999999999994</v>
      </c>
      <c r="L92" s="1941">
        <v>901177.06</v>
      </c>
      <c r="M92" s="1517">
        <v>76.8</v>
      </c>
    </row>
    <row r="93" spans="1:13" ht="17.25" thickTop="1" thickBot="1" x14ac:dyDescent="0.3">
      <c r="A93" s="1937" t="s">
        <v>1855</v>
      </c>
      <c r="B93" s="1940">
        <v>640955.91999999993</v>
      </c>
      <c r="C93" s="1518">
        <v>41</v>
      </c>
      <c r="D93" s="1940">
        <v>702243.92</v>
      </c>
      <c r="E93" s="1518">
        <v>49.2</v>
      </c>
      <c r="F93" s="1940">
        <v>763389.98</v>
      </c>
      <c r="G93" s="1518">
        <v>57.3</v>
      </c>
      <c r="H93" s="1940">
        <v>824676.1</v>
      </c>
      <c r="I93" s="1518">
        <v>65.5</v>
      </c>
      <c r="J93" s="1940">
        <v>885961.27999999991</v>
      </c>
      <c r="K93" s="1518">
        <v>73.7</v>
      </c>
      <c r="L93" s="1940">
        <v>947108.27999999991</v>
      </c>
      <c r="M93" s="1518">
        <v>81.900000000000006</v>
      </c>
    </row>
    <row r="94" spans="1:13" ht="17.25" thickTop="1" thickBot="1" x14ac:dyDescent="0.3">
      <c r="A94" s="1533" t="s">
        <v>1856</v>
      </c>
      <c r="B94" s="1941">
        <v>674062.72</v>
      </c>
      <c r="C94" s="1517">
        <v>43.5</v>
      </c>
      <c r="D94" s="1941">
        <v>737886.84</v>
      </c>
      <c r="E94" s="1517">
        <v>52.2</v>
      </c>
      <c r="F94" s="1941">
        <v>801709.08</v>
      </c>
      <c r="G94" s="1517">
        <v>60.9</v>
      </c>
      <c r="H94" s="1941">
        <v>865530.38</v>
      </c>
      <c r="I94" s="1517">
        <v>69.599999999999994</v>
      </c>
      <c r="J94" s="1941">
        <v>929356.38</v>
      </c>
      <c r="K94" s="1517">
        <v>78.3</v>
      </c>
      <c r="L94" s="1941">
        <v>993037.62</v>
      </c>
      <c r="M94" s="1517">
        <v>87</v>
      </c>
    </row>
    <row r="95" spans="1:13" ht="17.25" thickTop="1" thickBot="1" x14ac:dyDescent="0.3">
      <c r="A95" s="1937" t="s">
        <v>1857</v>
      </c>
      <c r="B95" s="1940">
        <v>707313.34</v>
      </c>
      <c r="C95" s="1518">
        <v>46.1</v>
      </c>
      <c r="D95" s="1940">
        <v>773672.64</v>
      </c>
      <c r="E95" s="1518">
        <v>55.3</v>
      </c>
      <c r="F95" s="1940">
        <v>840032.88</v>
      </c>
      <c r="G95" s="1518">
        <v>64.5</v>
      </c>
      <c r="H95" s="1940">
        <v>906391.24</v>
      </c>
      <c r="I95" s="1518">
        <v>73.7</v>
      </c>
      <c r="J95" s="1940">
        <v>972749.6</v>
      </c>
      <c r="K95" s="1518">
        <v>82.9</v>
      </c>
      <c r="L95" s="1940">
        <v>1039106.08</v>
      </c>
      <c r="M95" s="1518">
        <v>92.2</v>
      </c>
    </row>
    <row r="96" spans="1:13" ht="17.25" thickTop="1" thickBot="1" x14ac:dyDescent="0.3">
      <c r="A96" s="1533" t="s">
        <v>1858</v>
      </c>
      <c r="B96" s="1941">
        <v>740422.96</v>
      </c>
      <c r="C96" s="1517">
        <v>48.6</v>
      </c>
      <c r="D96" s="1941">
        <v>809317.44</v>
      </c>
      <c r="E96" s="1517">
        <v>58.4</v>
      </c>
      <c r="F96" s="1941">
        <v>878214.74</v>
      </c>
      <c r="G96" s="1517">
        <v>68.099999999999994</v>
      </c>
      <c r="H96" s="1941">
        <v>947108.27999999991</v>
      </c>
      <c r="I96" s="1517">
        <v>77.8</v>
      </c>
      <c r="J96" s="1941">
        <v>1016001.82</v>
      </c>
      <c r="K96" s="1517">
        <v>87.6</v>
      </c>
      <c r="L96" s="1941">
        <v>1085037.3</v>
      </c>
      <c r="M96" s="1517">
        <v>97.3</v>
      </c>
    </row>
    <row r="97" spans="1:13" ht="17.25" thickTop="1" thickBot="1" x14ac:dyDescent="0.3">
      <c r="A97" s="1937" t="s">
        <v>1859</v>
      </c>
      <c r="B97" s="1940">
        <v>773672.64</v>
      </c>
      <c r="C97" s="1518">
        <v>52.2</v>
      </c>
      <c r="D97" s="1940">
        <v>845106.06</v>
      </c>
      <c r="E97" s="1518">
        <v>61.4</v>
      </c>
      <c r="F97" s="1940">
        <v>916534.77999999991</v>
      </c>
      <c r="G97" s="1518">
        <v>71.7</v>
      </c>
      <c r="H97" s="1940">
        <v>987965.37999999989</v>
      </c>
      <c r="I97" s="1518">
        <v>81.900000000000006</v>
      </c>
      <c r="J97" s="1940">
        <v>1059396.92</v>
      </c>
      <c r="K97" s="1518">
        <v>92.2</v>
      </c>
      <c r="L97" s="1940">
        <v>1130965.7</v>
      </c>
      <c r="M97" s="1518">
        <v>102.4</v>
      </c>
    </row>
    <row r="98" spans="1:13" ht="17.25" thickTop="1" thickBot="1" x14ac:dyDescent="0.3">
      <c r="A98" s="1533" t="s">
        <v>1860</v>
      </c>
      <c r="B98" s="1941">
        <v>806781.32</v>
      </c>
      <c r="C98" s="1517">
        <v>53.8</v>
      </c>
      <c r="D98" s="1941">
        <v>880746.15999999992</v>
      </c>
      <c r="E98" s="1517">
        <v>64.5</v>
      </c>
      <c r="F98" s="1941">
        <v>954855.75999999989</v>
      </c>
      <c r="G98" s="1517">
        <v>75.3</v>
      </c>
      <c r="H98" s="1941">
        <v>1028823.42</v>
      </c>
      <c r="I98" s="1517">
        <v>86</v>
      </c>
      <c r="J98" s="1941">
        <v>1102788.26</v>
      </c>
      <c r="K98" s="1517">
        <v>96.8</v>
      </c>
      <c r="L98" s="1941">
        <v>1176897.8599999999</v>
      </c>
      <c r="M98" s="1517">
        <v>107.5</v>
      </c>
    </row>
    <row r="99" spans="1:13" ht="17.25" thickTop="1" thickBot="1" x14ac:dyDescent="0.3">
      <c r="A99" s="1937" t="s">
        <v>1861</v>
      </c>
      <c r="B99" s="1940">
        <v>840032.88</v>
      </c>
      <c r="C99" s="1518">
        <v>56.3</v>
      </c>
      <c r="D99" s="1940">
        <v>916534.77999999991</v>
      </c>
      <c r="E99" s="1518">
        <v>67.599999999999994</v>
      </c>
      <c r="F99" s="1940">
        <v>993037.62</v>
      </c>
      <c r="G99" s="1518">
        <v>78.8</v>
      </c>
      <c r="H99" s="1940">
        <v>1069679.5799999998</v>
      </c>
      <c r="I99" s="1518">
        <v>90.1</v>
      </c>
      <c r="J99" s="1940">
        <v>1146185.24</v>
      </c>
      <c r="K99" s="1518">
        <v>101.4</v>
      </c>
      <c r="L99" s="1940">
        <v>1222826.26</v>
      </c>
      <c r="M99" s="1518">
        <v>112.6</v>
      </c>
    </row>
    <row r="100" spans="1:13" ht="17.25" thickTop="1" thickBot="1" x14ac:dyDescent="0.3">
      <c r="A100" s="1533" t="s">
        <v>1862</v>
      </c>
      <c r="B100" s="1941">
        <v>873143.44</v>
      </c>
      <c r="C100" s="1517">
        <v>58.9</v>
      </c>
      <c r="D100" s="1941">
        <v>952179.58</v>
      </c>
      <c r="E100" s="1517">
        <v>70.7</v>
      </c>
      <c r="F100" s="1941">
        <v>1031359.5399999999</v>
      </c>
      <c r="G100" s="1517">
        <v>82.4</v>
      </c>
      <c r="H100" s="1941">
        <v>1110540.44</v>
      </c>
      <c r="I100" s="1517">
        <v>94.2</v>
      </c>
      <c r="J100" s="1941">
        <v>1189576.5799999998</v>
      </c>
      <c r="K100" s="1517">
        <v>106</v>
      </c>
      <c r="L100" s="1941">
        <v>1268757.48</v>
      </c>
      <c r="M100" s="1517">
        <v>117.8</v>
      </c>
    </row>
    <row r="101" spans="1:13" ht="17.25" thickTop="1" thickBot="1" x14ac:dyDescent="0.3">
      <c r="A101" s="1937" t="s">
        <v>1863</v>
      </c>
      <c r="B101" s="1940">
        <v>906391.24</v>
      </c>
      <c r="C101" s="1518">
        <v>61.4</v>
      </c>
      <c r="D101" s="1940">
        <v>988107.32</v>
      </c>
      <c r="E101" s="1518">
        <v>73.7</v>
      </c>
      <c r="F101" s="1940">
        <v>1069679.5799999998</v>
      </c>
      <c r="G101" s="1518">
        <v>86</v>
      </c>
      <c r="H101" s="1940">
        <v>1151255.5999999999</v>
      </c>
      <c r="I101" s="1518">
        <v>98.3</v>
      </c>
      <c r="J101" s="1940">
        <v>1232973.5599999998</v>
      </c>
      <c r="K101" s="1518">
        <v>110.6</v>
      </c>
      <c r="L101" s="1940">
        <v>1314687.76</v>
      </c>
      <c r="M101" s="1518">
        <v>122.9</v>
      </c>
    </row>
    <row r="102" spans="1:13" ht="17.25" thickTop="1" thickBot="1" x14ac:dyDescent="0.3">
      <c r="A102" s="1479"/>
      <c r="B102" s="1521">
        <v>0</v>
      </c>
      <c r="C102" s="1520"/>
      <c r="D102" s="1519">
        <v>0</v>
      </c>
      <c r="E102" s="1521"/>
      <c r="F102" s="1519">
        <v>0</v>
      </c>
      <c r="G102" s="1521"/>
      <c r="H102" s="1519">
        <v>0</v>
      </c>
      <c r="I102" s="1521"/>
      <c r="J102" s="1519">
        <v>0</v>
      </c>
      <c r="K102" s="1521"/>
      <c r="L102" s="1519">
        <v>0</v>
      </c>
      <c r="M102" s="1520"/>
    </row>
    <row r="103" spans="1:13" ht="17.25" thickTop="1" thickBot="1" x14ac:dyDescent="0.3">
      <c r="A103" s="1533" t="s">
        <v>1864</v>
      </c>
      <c r="B103" s="1941">
        <v>437791.84</v>
      </c>
      <c r="C103" s="1517">
        <v>25.9</v>
      </c>
      <c r="D103" s="1941">
        <v>483019</v>
      </c>
      <c r="E103" s="1517">
        <v>31.1</v>
      </c>
      <c r="F103" s="1941">
        <v>528244.28</v>
      </c>
      <c r="G103" s="1517">
        <v>36.299999999999997</v>
      </c>
      <c r="H103" s="1941">
        <v>573470.5</v>
      </c>
      <c r="I103" s="1517">
        <v>41.5</v>
      </c>
      <c r="J103" s="1941">
        <v>618694.84</v>
      </c>
      <c r="K103" s="1517">
        <v>46.7</v>
      </c>
      <c r="L103" s="1941">
        <v>690478.88</v>
      </c>
      <c r="M103" s="1517">
        <v>51.8</v>
      </c>
    </row>
    <row r="104" spans="1:13" ht="17.25" thickTop="1" thickBot="1" x14ac:dyDescent="0.3">
      <c r="A104" s="1937" t="s">
        <v>1865</v>
      </c>
      <c r="B104" s="1940">
        <v>474118.13999999996</v>
      </c>
      <c r="C104" s="1518">
        <v>28.8</v>
      </c>
      <c r="D104" s="1940">
        <v>520776.92</v>
      </c>
      <c r="E104" s="1518">
        <v>34.6</v>
      </c>
      <c r="F104" s="1940">
        <v>568399.19999999995</v>
      </c>
      <c r="G104" s="1518">
        <v>40.299999999999997</v>
      </c>
      <c r="H104" s="1940">
        <v>616161.53999999992</v>
      </c>
      <c r="I104" s="1518">
        <v>46.1</v>
      </c>
      <c r="J104" s="1940">
        <v>663922</v>
      </c>
      <c r="K104" s="1518">
        <v>51.8</v>
      </c>
      <c r="L104" s="1940">
        <v>740151.3</v>
      </c>
      <c r="M104" s="1518">
        <v>57.6</v>
      </c>
    </row>
    <row r="105" spans="1:13" ht="17.25" thickTop="1" thickBot="1" x14ac:dyDescent="0.3">
      <c r="A105" s="1533" t="s">
        <v>1866</v>
      </c>
      <c r="B105" s="1941">
        <v>508098.19999999995</v>
      </c>
      <c r="C105" s="1517">
        <v>31.7</v>
      </c>
      <c r="D105" s="1941">
        <v>558395.72</v>
      </c>
      <c r="E105" s="1517">
        <v>38</v>
      </c>
      <c r="F105" s="1941">
        <v>608691.36</v>
      </c>
      <c r="G105" s="1517">
        <v>44.4</v>
      </c>
      <c r="H105" s="1941">
        <v>658850.69999999995</v>
      </c>
      <c r="I105" s="1517">
        <v>50.7</v>
      </c>
      <c r="J105" s="1941">
        <v>709146.34</v>
      </c>
      <c r="K105" s="1517">
        <v>57</v>
      </c>
      <c r="L105" s="1941">
        <v>789821.84</v>
      </c>
      <c r="M105" s="1517">
        <v>63.4</v>
      </c>
    </row>
    <row r="106" spans="1:13" ht="17.25" thickTop="1" thickBot="1" x14ac:dyDescent="0.3">
      <c r="A106" s="1937" t="s">
        <v>1867</v>
      </c>
      <c r="B106" s="1940">
        <v>543320.93999999994</v>
      </c>
      <c r="C106" s="1518">
        <v>34.6</v>
      </c>
      <c r="D106" s="1940">
        <v>596011.69999999995</v>
      </c>
      <c r="E106" s="1518">
        <v>41.5</v>
      </c>
      <c r="F106" s="1940">
        <v>648845.34</v>
      </c>
      <c r="G106" s="1518">
        <v>48.4</v>
      </c>
      <c r="H106" s="1940">
        <v>701678.98</v>
      </c>
      <c r="I106" s="1518">
        <v>55.3</v>
      </c>
      <c r="J106" s="1940">
        <v>754370.68</v>
      </c>
      <c r="K106" s="1518">
        <v>62.2</v>
      </c>
      <c r="L106" s="1940">
        <v>839493.32</v>
      </c>
      <c r="M106" s="1518">
        <v>69.099999999999994</v>
      </c>
    </row>
    <row r="107" spans="1:13" ht="17.25" thickTop="1" thickBot="1" x14ac:dyDescent="0.3">
      <c r="A107" s="1533" t="s">
        <v>1868</v>
      </c>
      <c r="B107" s="1941">
        <v>578541.79999999993</v>
      </c>
      <c r="C107" s="1517">
        <v>37.4</v>
      </c>
      <c r="D107" s="1941">
        <v>633767.74</v>
      </c>
      <c r="E107" s="1517">
        <v>44.9</v>
      </c>
      <c r="F107" s="1941">
        <v>688999.32</v>
      </c>
      <c r="G107" s="1517">
        <v>52.4</v>
      </c>
      <c r="H107" s="1941">
        <v>744368.14</v>
      </c>
      <c r="I107" s="1517">
        <v>59.9</v>
      </c>
      <c r="J107" s="1941">
        <v>799595.96</v>
      </c>
      <c r="K107" s="1517">
        <v>67.400000000000006</v>
      </c>
      <c r="L107" s="1941">
        <v>889166.68</v>
      </c>
      <c r="M107" s="1517">
        <v>74.900000000000006</v>
      </c>
    </row>
    <row r="108" spans="1:13" ht="17.25" thickTop="1" thickBot="1" x14ac:dyDescent="0.3">
      <c r="A108" s="1937" t="s">
        <v>1869</v>
      </c>
      <c r="B108" s="1940">
        <v>613623.53999999992</v>
      </c>
      <c r="C108" s="1518">
        <v>40.299999999999997</v>
      </c>
      <c r="D108" s="1940">
        <v>671388.42</v>
      </c>
      <c r="E108" s="1518">
        <v>48.4</v>
      </c>
      <c r="F108" s="1940">
        <v>729294.3</v>
      </c>
      <c r="G108" s="1518">
        <v>56.4</v>
      </c>
      <c r="H108" s="1940">
        <v>787056.36</v>
      </c>
      <c r="I108" s="1518">
        <v>64.5</v>
      </c>
      <c r="J108" s="1940">
        <v>844823.12</v>
      </c>
      <c r="K108" s="1518">
        <v>72.599999999999994</v>
      </c>
      <c r="L108" s="1940">
        <v>938690.58</v>
      </c>
      <c r="M108" s="1518">
        <v>80.599999999999994</v>
      </c>
    </row>
    <row r="109" spans="1:13" ht="17.25" thickTop="1" thickBot="1" x14ac:dyDescent="0.3">
      <c r="A109" s="1533" t="s">
        <v>1870</v>
      </c>
      <c r="B109" s="1941">
        <v>648845.34</v>
      </c>
      <c r="C109" s="1517">
        <v>43.2</v>
      </c>
      <c r="D109" s="1941">
        <v>709146.34</v>
      </c>
      <c r="E109" s="1517">
        <v>51.8</v>
      </c>
      <c r="F109" s="1941">
        <v>769446.39999999991</v>
      </c>
      <c r="G109" s="1517">
        <v>60.5</v>
      </c>
      <c r="H109" s="1941">
        <v>829748.34</v>
      </c>
      <c r="I109" s="1517">
        <v>69.099999999999994</v>
      </c>
      <c r="J109" s="1941">
        <v>890047.46</v>
      </c>
      <c r="K109" s="1517">
        <v>77.8</v>
      </c>
      <c r="L109" s="1941">
        <v>988362.06</v>
      </c>
      <c r="M109" s="1517">
        <v>86.4</v>
      </c>
    </row>
    <row r="110" spans="1:13" ht="17.25" thickTop="1" thickBot="1" x14ac:dyDescent="0.3">
      <c r="A110" s="1937" t="s">
        <v>1871</v>
      </c>
      <c r="B110" s="1940">
        <v>684068.08</v>
      </c>
      <c r="C110" s="1518">
        <v>46.1</v>
      </c>
      <c r="D110" s="1940">
        <v>746901.44</v>
      </c>
      <c r="E110" s="1518">
        <v>55.3</v>
      </c>
      <c r="F110" s="1940">
        <v>809741.38</v>
      </c>
      <c r="G110" s="1518">
        <v>64.5</v>
      </c>
      <c r="H110" s="1940">
        <v>872436.56</v>
      </c>
      <c r="I110" s="1518">
        <v>73.7</v>
      </c>
      <c r="J110" s="1940">
        <v>935272.74</v>
      </c>
      <c r="K110" s="1518">
        <v>82.9</v>
      </c>
      <c r="L110" s="1940">
        <v>1038034.48</v>
      </c>
      <c r="M110" s="1518">
        <v>92.2</v>
      </c>
    </row>
    <row r="111" spans="1:13" ht="17.25" thickTop="1" thickBot="1" x14ac:dyDescent="0.3">
      <c r="A111" s="1533" t="s">
        <v>1872</v>
      </c>
      <c r="B111" s="1941">
        <v>719148.88</v>
      </c>
      <c r="C111" s="1517">
        <v>49</v>
      </c>
      <c r="D111" s="1941">
        <v>784381.12</v>
      </c>
      <c r="E111" s="1517">
        <v>58.8</v>
      </c>
      <c r="F111" s="1941">
        <v>836149.74</v>
      </c>
      <c r="G111" s="1517">
        <v>68.5</v>
      </c>
      <c r="H111" s="1941">
        <v>915265.77999999991</v>
      </c>
      <c r="I111" s="1517">
        <v>78.3</v>
      </c>
      <c r="J111" s="1941">
        <v>980499.89999999991</v>
      </c>
      <c r="K111" s="1517">
        <v>88.1</v>
      </c>
      <c r="L111" s="1941">
        <v>1087705.02</v>
      </c>
      <c r="M111" s="1517">
        <v>97.9</v>
      </c>
    </row>
    <row r="112" spans="1:13" ht="17.25" thickTop="1" thickBot="1" x14ac:dyDescent="0.3">
      <c r="A112" s="1937" t="s">
        <v>1873</v>
      </c>
      <c r="B112" s="1940">
        <v>754370.68</v>
      </c>
      <c r="C112" s="1518">
        <v>51.8</v>
      </c>
      <c r="D112" s="1940">
        <v>822139.03999999992</v>
      </c>
      <c r="E112" s="1518">
        <v>62.2</v>
      </c>
      <c r="F112" s="1940">
        <v>890046.5199999999</v>
      </c>
      <c r="G112" s="1518">
        <v>72.599999999999994</v>
      </c>
      <c r="H112" s="1940">
        <v>957957.75999999989</v>
      </c>
      <c r="I112" s="1518">
        <v>82.9</v>
      </c>
      <c r="J112" s="1940">
        <v>1025725.18</v>
      </c>
      <c r="K112" s="1518">
        <v>93.3</v>
      </c>
      <c r="L112" s="1940">
        <v>1137376.5</v>
      </c>
      <c r="M112" s="1518">
        <v>103.7</v>
      </c>
    </row>
    <row r="113" spans="1:13" ht="17.25" thickTop="1" thickBot="1" x14ac:dyDescent="0.3">
      <c r="A113" s="1533" t="s">
        <v>1874</v>
      </c>
      <c r="B113" s="1941">
        <v>789592.48</v>
      </c>
      <c r="C113" s="1517">
        <v>54.7</v>
      </c>
      <c r="D113" s="1941">
        <v>859897.89999999991</v>
      </c>
      <c r="E113" s="1517">
        <v>65.7</v>
      </c>
      <c r="F113" s="1941">
        <v>930340.56</v>
      </c>
      <c r="G113" s="1517">
        <v>76.599999999999994</v>
      </c>
      <c r="H113" s="1941">
        <v>1000645.0399999999</v>
      </c>
      <c r="I113" s="1517">
        <v>87.6</v>
      </c>
      <c r="J113" s="1941">
        <v>1070947.6399999999</v>
      </c>
      <c r="K113" s="1517">
        <v>98.5</v>
      </c>
      <c r="L113" s="1941">
        <v>1187047.98</v>
      </c>
      <c r="M113" s="1517">
        <v>109.4</v>
      </c>
    </row>
    <row r="114" spans="1:13" ht="17.25" thickTop="1" thickBot="1" x14ac:dyDescent="0.3">
      <c r="A114" s="1937" t="s">
        <v>1875</v>
      </c>
      <c r="B114" s="1940">
        <v>824818.03999999992</v>
      </c>
      <c r="C114" s="1518">
        <v>57.6</v>
      </c>
      <c r="D114" s="1940">
        <v>897653.94</v>
      </c>
      <c r="E114" s="1518">
        <v>69.099999999999994</v>
      </c>
      <c r="F114" s="1940">
        <v>970492.65999999992</v>
      </c>
      <c r="G114" s="1518">
        <v>80.599999999999994</v>
      </c>
      <c r="H114" s="1940">
        <v>1043333.2599999999</v>
      </c>
      <c r="I114" s="1518">
        <v>92.2</v>
      </c>
      <c r="J114" s="1940">
        <v>1116173.8599999999</v>
      </c>
      <c r="K114" s="1518">
        <v>103.7</v>
      </c>
      <c r="L114" s="1940">
        <v>1236722.28</v>
      </c>
      <c r="M114" s="1518">
        <v>115.2</v>
      </c>
    </row>
    <row r="115" spans="1:13" ht="17.25" thickTop="1" thickBot="1" x14ac:dyDescent="0.3">
      <c r="A115" s="1533" t="s">
        <v>1876</v>
      </c>
      <c r="B115" s="1941">
        <v>859897.89999999991</v>
      </c>
      <c r="C115" s="1517">
        <v>60.5</v>
      </c>
      <c r="D115" s="1941">
        <v>935410.92</v>
      </c>
      <c r="E115" s="1517">
        <v>72.599999999999994</v>
      </c>
      <c r="F115" s="1941">
        <v>1010648.5199999999</v>
      </c>
      <c r="G115" s="1517">
        <v>84.7</v>
      </c>
      <c r="H115" s="1941">
        <v>1086023.3599999999</v>
      </c>
      <c r="I115" s="1517">
        <v>96.8</v>
      </c>
      <c r="J115" s="1941">
        <v>1161537.3199999998</v>
      </c>
      <c r="K115" s="1517">
        <v>108.9</v>
      </c>
      <c r="L115" s="1941">
        <v>1286391.8799999999</v>
      </c>
      <c r="M115" s="1517">
        <v>121</v>
      </c>
    </row>
    <row r="116" spans="1:13" ht="17.25" thickTop="1" thickBot="1" x14ac:dyDescent="0.3">
      <c r="A116" s="1937" t="s">
        <v>1877</v>
      </c>
      <c r="B116" s="1940">
        <v>895117.82</v>
      </c>
      <c r="C116" s="1518">
        <v>63.4</v>
      </c>
      <c r="D116" s="1940">
        <v>973033.48</v>
      </c>
      <c r="E116" s="1518">
        <v>76</v>
      </c>
      <c r="F116" s="1940">
        <v>1050942.56</v>
      </c>
      <c r="G116" s="1518">
        <v>88.7</v>
      </c>
      <c r="H116" s="1940">
        <v>1128853.52</v>
      </c>
      <c r="I116" s="1518">
        <v>101.4</v>
      </c>
      <c r="J116" s="1940">
        <v>1206764.48</v>
      </c>
      <c r="K116" s="1518">
        <v>114</v>
      </c>
      <c r="L116" s="1940">
        <v>1336991.1399999999</v>
      </c>
      <c r="M116" s="1518">
        <v>126.7</v>
      </c>
    </row>
    <row r="117" spans="1:13" ht="17.25" thickTop="1" thickBot="1" x14ac:dyDescent="0.3">
      <c r="A117" s="1533" t="s">
        <v>1878</v>
      </c>
      <c r="B117" s="1941">
        <v>930340.56</v>
      </c>
      <c r="C117" s="1517">
        <v>66.2</v>
      </c>
      <c r="D117" s="1941">
        <v>1010787.6399999999</v>
      </c>
      <c r="E117" s="1517">
        <v>79.5</v>
      </c>
      <c r="F117" s="1941">
        <v>1091095.5999999999</v>
      </c>
      <c r="G117" s="1517">
        <v>92.7</v>
      </c>
      <c r="H117" s="1941">
        <v>1171543.6199999999</v>
      </c>
      <c r="I117" s="1517">
        <v>106</v>
      </c>
      <c r="J117" s="1941">
        <v>1251990.7</v>
      </c>
      <c r="K117" s="1517">
        <v>119.2</v>
      </c>
      <c r="L117" s="1941">
        <v>1385587.26</v>
      </c>
      <c r="M117" s="1517">
        <v>132.5</v>
      </c>
    </row>
    <row r="118" spans="1:13" ht="17.25" thickTop="1" thickBot="1" x14ac:dyDescent="0.3">
      <c r="A118" s="1937" t="s">
        <v>1879</v>
      </c>
      <c r="B118" s="1940">
        <v>965421.36</v>
      </c>
      <c r="C118" s="1518">
        <v>69.099999999999994</v>
      </c>
      <c r="D118" s="1940">
        <v>1048405.4999999999</v>
      </c>
      <c r="E118" s="1518">
        <v>82.9</v>
      </c>
      <c r="F118" s="1940">
        <v>1131387.76</v>
      </c>
      <c r="G118" s="1518">
        <v>96.8</v>
      </c>
      <c r="H118" s="1940">
        <v>1214234.6599999999</v>
      </c>
      <c r="I118" s="1518">
        <v>110.6</v>
      </c>
      <c r="J118" s="1940">
        <v>1297215.04</v>
      </c>
      <c r="K118" s="1518">
        <v>124.4</v>
      </c>
      <c r="L118" s="1940">
        <v>1435262.5</v>
      </c>
      <c r="M118" s="1518">
        <v>138.19999999999999</v>
      </c>
    </row>
    <row r="119" spans="1:13" ht="17.25" thickTop="1" thickBot="1" x14ac:dyDescent="0.3">
      <c r="A119" s="1533" t="s">
        <v>1880</v>
      </c>
      <c r="B119" s="1941">
        <v>1000645.0399999999</v>
      </c>
      <c r="C119" s="1517">
        <v>72</v>
      </c>
      <c r="D119" s="1941">
        <v>1086163.42</v>
      </c>
      <c r="E119" s="1517">
        <v>86.4</v>
      </c>
      <c r="F119" s="1941">
        <v>1171543.6199999999</v>
      </c>
      <c r="G119" s="1517">
        <v>100.8</v>
      </c>
      <c r="H119" s="1941">
        <v>1256920.0599999998</v>
      </c>
      <c r="I119" s="1517">
        <v>115.2</v>
      </c>
      <c r="J119" s="1941">
        <v>1342442.2</v>
      </c>
      <c r="K119" s="1517">
        <v>129.6</v>
      </c>
      <c r="L119" s="1941">
        <v>1427817.7</v>
      </c>
      <c r="M119" s="1517">
        <v>144</v>
      </c>
    </row>
    <row r="120" spans="1:13" ht="17.25" thickTop="1" thickBot="1" x14ac:dyDescent="0.3">
      <c r="A120" s="1937" t="s">
        <v>1881</v>
      </c>
      <c r="B120" s="1940">
        <v>1035868.72</v>
      </c>
      <c r="C120" s="1518">
        <v>74.900000000000006</v>
      </c>
      <c r="D120" s="1940">
        <v>1123924.1599999999</v>
      </c>
      <c r="E120" s="1518">
        <v>89.9</v>
      </c>
      <c r="F120" s="1940">
        <v>1211695.72</v>
      </c>
      <c r="G120" s="1518">
        <v>104.8</v>
      </c>
      <c r="H120" s="1940">
        <v>1299610.1599999999</v>
      </c>
      <c r="I120" s="1518">
        <v>119.8</v>
      </c>
      <c r="J120" s="1940">
        <v>1387667.48</v>
      </c>
      <c r="K120" s="1518">
        <v>134.80000000000001</v>
      </c>
      <c r="L120" s="1940">
        <v>1475580.0399999998</v>
      </c>
      <c r="M120" s="1518">
        <v>149.80000000000001</v>
      </c>
    </row>
    <row r="121" spans="1:13" ht="17.25" thickTop="1" thickBot="1" x14ac:dyDescent="0.3">
      <c r="A121" s="1479"/>
      <c r="B121" s="1519">
        <v>0</v>
      </c>
      <c r="C121" s="1520"/>
      <c r="D121" s="1519">
        <v>0</v>
      </c>
      <c r="E121" s="1521"/>
      <c r="F121" s="1519">
        <v>0</v>
      </c>
      <c r="G121" s="1521"/>
      <c r="H121" s="1519">
        <v>0</v>
      </c>
      <c r="I121" s="1521"/>
      <c r="J121" s="1519">
        <v>0</v>
      </c>
      <c r="K121" s="1521"/>
      <c r="L121" s="1519">
        <v>0</v>
      </c>
      <c r="M121" s="1520"/>
    </row>
    <row r="122" spans="1:13" ht="17.25" thickTop="1" thickBot="1" x14ac:dyDescent="0.3">
      <c r="A122" s="1533" t="s">
        <v>1882</v>
      </c>
      <c r="B122" s="1941">
        <v>507818.07999999996</v>
      </c>
      <c r="C122" s="1517">
        <v>32</v>
      </c>
      <c r="D122" s="1941">
        <v>557691.65999999992</v>
      </c>
      <c r="E122" s="1517">
        <v>38.4</v>
      </c>
      <c r="F122" s="1941">
        <v>607709.05999999994</v>
      </c>
      <c r="G122" s="1517">
        <v>44.8</v>
      </c>
      <c r="H122" s="1941">
        <v>657720.81999999995</v>
      </c>
      <c r="I122" s="1517">
        <v>51.2</v>
      </c>
      <c r="J122" s="1941">
        <v>707594.39999999991</v>
      </c>
      <c r="K122" s="1517">
        <v>57.6</v>
      </c>
      <c r="L122" s="1941">
        <v>757611.8</v>
      </c>
      <c r="M122" s="1517">
        <v>64</v>
      </c>
    </row>
    <row r="123" spans="1:13" ht="17.25" thickTop="1" thickBot="1" x14ac:dyDescent="0.3">
      <c r="A123" s="1937" t="s">
        <v>1883</v>
      </c>
      <c r="B123" s="1940">
        <v>545294</v>
      </c>
      <c r="C123" s="1518">
        <v>35.200000000000003</v>
      </c>
      <c r="D123" s="1940">
        <v>597703.69999999995</v>
      </c>
      <c r="E123" s="1518">
        <v>42.2</v>
      </c>
      <c r="F123" s="1940">
        <v>650114.34</v>
      </c>
      <c r="G123" s="1518">
        <v>49.3</v>
      </c>
      <c r="H123" s="1940">
        <v>702662.22</v>
      </c>
      <c r="I123" s="1518">
        <v>56.3</v>
      </c>
      <c r="J123" s="1940">
        <v>755076.62</v>
      </c>
      <c r="K123" s="1518">
        <v>63.4</v>
      </c>
      <c r="L123" s="1940">
        <v>807628.26</v>
      </c>
      <c r="M123" s="1518">
        <v>70.400000000000006</v>
      </c>
    </row>
    <row r="124" spans="1:13" ht="17.25" thickTop="1" thickBot="1" x14ac:dyDescent="0.3">
      <c r="A124" s="1533" t="s">
        <v>1884</v>
      </c>
      <c r="B124" s="1941">
        <v>582769.91999999993</v>
      </c>
      <c r="C124" s="1517">
        <v>38.4</v>
      </c>
      <c r="D124" s="1941">
        <v>637717.62</v>
      </c>
      <c r="E124" s="1517">
        <v>46.1</v>
      </c>
      <c r="F124" s="1941">
        <v>692660.62</v>
      </c>
      <c r="G124" s="1517">
        <v>53.8</v>
      </c>
      <c r="H124" s="1941">
        <v>747608.32</v>
      </c>
      <c r="I124" s="1517">
        <v>61.4</v>
      </c>
      <c r="J124" s="1941">
        <v>802553.2</v>
      </c>
      <c r="K124" s="1517">
        <v>69.099999999999994</v>
      </c>
      <c r="L124" s="1941">
        <v>857501.84</v>
      </c>
      <c r="M124" s="1517">
        <v>76.8</v>
      </c>
    </row>
    <row r="125" spans="1:13" ht="17.25" thickTop="1" thickBot="1" x14ac:dyDescent="0.3">
      <c r="A125" s="1937" t="s">
        <v>1885</v>
      </c>
      <c r="B125" s="1940">
        <v>620244.89999999991</v>
      </c>
      <c r="C125" s="1518">
        <v>41.6</v>
      </c>
      <c r="D125" s="1940">
        <v>677726.84</v>
      </c>
      <c r="E125" s="1518">
        <v>49.9</v>
      </c>
      <c r="F125" s="1940">
        <v>735069.65999999992</v>
      </c>
      <c r="G125" s="1518">
        <v>58.2</v>
      </c>
      <c r="H125" s="1940">
        <v>792551.6</v>
      </c>
      <c r="I125" s="1518">
        <v>66.599999999999994</v>
      </c>
      <c r="J125" s="1940">
        <v>850035.42</v>
      </c>
      <c r="K125" s="1518">
        <v>74.900000000000006</v>
      </c>
      <c r="L125" s="1940">
        <v>907520.18</v>
      </c>
      <c r="M125" s="1518">
        <v>83.2</v>
      </c>
    </row>
    <row r="126" spans="1:13" ht="17.25" thickTop="1" thickBot="1" x14ac:dyDescent="0.3">
      <c r="A126" s="1533" t="s">
        <v>1886</v>
      </c>
      <c r="B126" s="1941">
        <v>657720.81999999995</v>
      </c>
      <c r="C126" s="1517">
        <v>44.8</v>
      </c>
      <c r="D126" s="1941">
        <v>717739.82</v>
      </c>
      <c r="E126" s="1517">
        <v>53.8</v>
      </c>
      <c r="F126" s="1941">
        <v>777618.76</v>
      </c>
      <c r="G126" s="1517">
        <v>62.7</v>
      </c>
      <c r="H126" s="1941">
        <v>837493</v>
      </c>
      <c r="I126" s="1517">
        <v>71.7</v>
      </c>
      <c r="J126" s="1941">
        <v>897514.82</v>
      </c>
      <c r="K126" s="1517">
        <v>80.599999999999994</v>
      </c>
      <c r="L126" s="1941">
        <v>957394.7</v>
      </c>
      <c r="M126" s="1517">
        <v>89.6</v>
      </c>
    </row>
    <row r="127" spans="1:13" ht="17.25" thickTop="1" thickBot="1" x14ac:dyDescent="0.3">
      <c r="A127" s="1937" t="s">
        <v>1887</v>
      </c>
      <c r="B127" s="1940">
        <v>695196.74</v>
      </c>
      <c r="C127" s="1518">
        <v>48</v>
      </c>
      <c r="D127" s="1940">
        <v>757750.92</v>
      </c>
      <c r="E127" s="1518">
        <v>57.6</v>
      </c>
      <c r="F127" s="1940">
        <v>820027.8</v>
      </c>
      <c r="G127" s="1518">
        <v>67.2</v>
      </c>
      <c r="H127" s="1940">
        <v>882440.03999999992</v>
      </c>
      <c r="I127" s="1518">
        <v>76.8</v>
      </c>
      <c r="J127" s="1940">
        <v>944994.22</v>
      </c>
      <c r="K127" s="1518">
        <v>86.4</v>
      </c>
      <c r="L127" s="1940">
        <v>1007407.3999999999</v>
      </c>
      <c r="M127" s="1518">
        <v>96</v>
      </c>
    </row>
    <row r="128" spans="1:13" ht="17.25" thickTop="1" thickBot="1" x14ac:dyDescent="0.3">
      <c r="A128" s="1533" t="s">
        <v>1888</v>
      </c>
      <c r="B128" s="1941">
        <v>732672.65999999992</v>
      </c>
      <c r="C128" s="1517">
        <v>51.2</v>
      </c>
      <c r="D128" s="1941">
        <v>797622.89999999991</v>
      </c>
      <c r="E128" s="1517">
        <v>61.4</v>
      </c>
      <c r="F128" s="1941">
        <v>862574.07999999996</v>
      </c>
      <c r="G128" s="1517">
        <v>71.7</v>
      </c>
      <c r="H128" s="1941">
        <v>927523.38</v>
      </c>
      <c r="I128" s="1517">
        <v>81.900000000000006</v>
      </c>
      <c r="J128" s="1941">
        <v>992473.62</v>
      </c>
      <c r="K128" s="1517">
        <v>92.2</v>
      </c>
      <c r="L128" s="1941">
        <v>1057422.92</v>
      </c>
      <c r="M128" s="1517">
        <v>102.4</v>
      </c>
    </row>
    <row r="129" spans="1:13" ht="17.25" thickTop="1" thickBot="1" x14ac:dyDescent="0.3">
      <c r="A129" s="1937" t="s">
        <v>1889</v>
      </c>
      <c r="B129" s="1940">
        <v>770286.76</v>
      </c>
      <c r="C129" s="1471">
        <v>54.4</v>
      </c>
      <c r="D129" s="1940">
        <v>837762.77999999991</v>
      </c>
      <c r="E129" s="1471">
        <v>65.28</v>
      </c>
      <c r="F129" s="1940">
        <v>905235.98</v>
      </c>
      <c r="G129" s="1471">
        <v>76.16</v>
      </c>
      <c r="H129" s="1940">
        <v>972709.18</v>
      </c>
      <c r="I129" s="1471">
        <v>87.04</v>
      </c>
      <c r="J129" s="1940">
        <v>1040182.3799999999</v>
      </c>
      <c r="K129" s="1471">
        <v>97.92</v>
      </c>
      <c r="L129" s="1940">
        <v>1107654.6399999999</v>
      </c>
      <c r="M129" s="1471">
        <v>108.8</v>
      </c>
    </row>
    <row r="130" spans="1:13" ht="17.25" thickTop="1" thickBot="1" x14ac:dyDescent="0.3">
      <c r="A130" s="1533" t="s">
        <v>1890</v>
      </c>
      <c r="B130" s="1941">
        <v>807773.96</v>
      </c>
      <c r="C130" s="1469">
        <v>57.6</v>
      </c>
      <c r="D130" s="1941">
        <v>879848.46</v>
      </c>
      <c r="E130" s="1469">
        <v>69.12</v>
      </c>
      <c r="F130" s="1941">
        <v>947717.39999999991</v>
      </c>
      <c r="G130" s="1469">
        <v>80.64</v>
      </c>
      <c r="H130" s="1941">
        <v>1017693.82</v>
      </c>
      <c r="I130" s="1469">
        <v>92.16</v>
      </c>
      <c r="J130" s="1941">
        <v>1087664.5999999999</v>
      </c>
      <c r="K130" s="1469">
        <v>103.68</v>
      </c>
      <c r="L130" s="1941">
        <v>1157636.3199999998</v>
      </c>
      <c r="M130" s="1469">
        <v>115.2</v>
      </c>
    </row>
    <row r="131" spans="1:13" ht="17.25" thickTop="1" thickBot="1" x14ac:dyDescent="0.3">
      <c r="A131" s="1937" t="s">
        <v>1891</v>
      </c>
      <c r="B131" s="1940">
        <v>845259.27999999991</v>
      </c>
      <c r="C131" s="1471">
        <v>60.8</v>
      </c>
      <c r="D131" s="1940">
        <v>917729.5199999999</v>
      </c>
      <c r="E131" s="1471">
        <v>72.959999999999994</v>
      </c>
      <c r="F131" s="1940">
        <v>990203.5199999999</v>
      </c>
      <c r="G131" s="1471">
        <v>85.12</v>
      </c>
      <c r="H131" s="1940">
        <v>1062673.76</v>
      </c>
      <c r="I131" s="1471">
        <v>97.28</v>
      </c>
      <c r="J131" s="1940">
        <v>1135145.8799999999</v>
      </c>
      <c r="K131" s="1471">
        <v>109.44</v>
      </c>
      <c r="L131" s="1940">
        <v>1207618</v>
      </c>
      <c r="M131" s="1471">
        <v>121.6</v>
      </c>
    </row>
    <row r="132" spans="1:13" ht="17.25" thickTop="1" thickBot="1" x14ac:dyDescent="0.3">
      <c r="A132" s="1533" t="s">
        <v>1892</v>
      </c>
      <c r="B132" s="1941">
        <v>882741.77999999991</v>
      </c>
      <c r="C132" s="1469">
        <v>64</v>
      </c>
      <c r="D132" s="1941">
        <v>957715.24</v>
      </c>
      <c r="E132" s="1469">
        <v>76.8</v>
      </c>
      <c r="F132" s="1941">
        <v>1032683.06</v>
      </c>
      <c r="G132" s="1469">
        <v>89.6</v>
      </c>
      <c r="H132" s="1941">
        <v>1107654.6399999999</v>
      </c>
      <c r="I132" s="1469">
        <v>102.4</v>
      </c>
      <c r="J132" s="1941">
        <v>1182628.0999999999</v>
      </c>
      <c r="K132" s="1469">
        <v>115.2</v>
      </c>
      <c r="L132" s="1941">
        <v>1257600.6199999999</v>
      </c>
      <c r="M132" s="1469">
        <v>128</v>
      </c>
    </row>
    <row r="133" spans="1:13" ht="17.25" thickTop="1" thickBot="1" x14ac:dyDescent="0.3">
      <c r="A133" s="1937" t="s">
        <v>1893</v>
      </c>
      <c r="B133" s="1940">
        <v>920231.8</v>
      </c>
      <c r="C133" s="1471">
        <v>67.2</v>
      </c>
      <c r="D133" s="1940">
        <v>997698.1399999999</v>
      </c>
      <c r="E133" s="1471">
        <v>80.64</v>
      </c>
      <c r="F133" s="1939">
        <v>1075169.18</v>
      </c>
      <c r="G133" s="1471">
        <v>94.08</v>
      </c>
      <c r="H133" s="1939">
        <v>1152640.22</v>
      </c>
      <c r="I133" s="1471">
        <v>107.52</v>
      </c>
      <c r="J133" s="1940">
        <v>1230111.26</v>
      </c>
      <c r="K133" s="1471">
        <v>120.96</v>
      </c>
      <c r="L133" s="1940">
        <v>1307581.3599999999</v>
      </c>
      <c r="M133" s="1471">
        <v>134.4</v>
      </c>
    </row>
    <row r="134" spans="1:13" ht="17.25" thickTop="1" thickBot="1" x14ac:dyDescent="0.3">
      <c r="A134" s="1479"/>
      <c r="B134" s="1519">
        <v>0</v>
      </c>
      <c r="C134" s="1520"/>
      <c r="D134" s="1519">
        <v>0</v>
      </c>
      <c r="E134" s="1521"/>
      <c r="F134" s="1455">
        <v>0</v>
      </c>
      <c r="G134" s="1521"/>
      <c r="H134" s="1519">
        <v>0</v>
      </c>
      <c r="I134" s="1521"/>
      <c r="J134" s="1519">
        <v>0</v>
      </c>
      <c r="K134" s="1521"/>
      <c r="L134" s="1519">
        <v>0</v>
      </c>
      <c r="M134" s="1520"/>
    </row>
    <row r="135" spans="1:13" ht="17.25" thickTop="1" thickBot="1" x14ac:dyDescent="0.3">
      <c r="A135" s="1533" t="s">
        <v>1894</v>
      </c>
      <c r="B135" s="1941">
        <v>578420.53999999992</v>
      </c>
      <c r="C135" s="1469">
        <v>38.72</v>
      </c>
      <c r="D135" s="1941">
        <v>632739.38</v>
      </c>
      <c r="E135" s="1469">
        <v>46.463999999999999</v>
      </c>
      <c r="F135" s="1941">
        <v>687057.27999999991</v>
      </c>
      <c r="G135" s="1469">
        <v>54.207999999999998</v>
      </c>
      <c r="H135" s="1941">
        <v>741374.24</v>
      </c>
      <c r="I135" s="1469">
        <v>61.951999999999998</v>
      </c>
      <c r="J135" s="1941">
        <v>795693.08</v>
      </c>
      <c r="K135" s="1469">
        <v>69.695999999999998</v>
      </c>
      <c r="L135" s="1941">
        <v>850009.1</v>
      </c>
      <c r="M135" s="1469">
        <v>77.44</v>
      </c>
    </row>
    <row r="136" spans="1:13" ht="17.25" thickTop="1" thickBot="1" x14ac:dyDescent="0.3">
      <c r="A136" s="1937" t="s">
        <v>1895</v>
      </c>
      <c r="B136" s="1940">
        <v>617928.74</v>
      </c>
      <c r="C136" s="1471">
        <v>42.24</v>
      </c>
      <c r="D136" s="1940">
        <v>674711.32</v>
      </c>
      <c r="E136" s="1471">
        <v>50.688000000000002</v>
      </c>
      <c r="F136" s="1940">
        <v>731497.65999999992</v>
      </c>
      <c r="G136" s="1471">
        <v>59.136000000000003</v>
      </c>
      <c r="H136" s="1940">
        <v>788285.88</v>
      </c>
      <c r="I136" s="1471">
        <v>67.584000000000003</v>
      </c>
      <c r="J136" s="1940">
        <v>845073.15999999992</v>
      </c>
      <c r="K136" s="1471">
        <v>76.031999999999996</v>
      </c>
      <c r="L136" s="1940">
        <v>901858.56</v>
      </c>
      <c r="M136" s="1471">
        <v>84.48</v>
      </c>
    </row>
    <row r="137" spans="1:13" ht="17.25" thickTop="1" thickBot="1" x14ac:dyDescent="0.3">
      <c r="A137" s="1533" t="s">
        <v>1896</v>
      </c>
      <c r="B137" s="1941">
        <v>657427.53999999992</v>
      </c>
      <c r="C137" s="1469">
        <v>45.76</v>
      </c>
      <c r="D137" s="1941">
        <v>716687.96</v>
      </c>
      <c r="E137" s="1469">
        <v>54.911999999999999</v>
      </c>
      <c r="F137" s="1941">
        <v>775941.8</v>
      </c>
      <c r="G137" s="1469">
        <v>64.063999999999993</v>
      </c>
      <c r="H137" s="1941">
        <v>835197.5199999999</v>
      </c>
      <c r="I137" s="1469">
        <v>73.215999999999994</v>
      </c>
      <c r="J137" s="1941">
        <v>894451.36</v>
      </c>
      <c r="K137" s="1469">
        <v>82.367999999999995</v>
      </c>
      <c r="L137" s="1941">
        <v>953708.0199999999</v>
      </c>
      <c r="M137" s="1469">
        <v>91.52</v>
      </c>
    </row>
    <row r="138" spans="1:13" ht="17.25" thickTop="1" thickBot="1" x14ac:dyDescent="0.3">
      <c r="A138" s="1937" t="s">
        <v>1897</v>
      </c>
      <c r="B138" s="1940">
        <v>696931.98</v>
      </c>
      <c r="C138" s="1471">
        <v>49.28</v>
      </c>
      <c r="D138" s="1940">
        <v>758658.96</v>
      </c>
      <c r="E138" s="1471">
        <v>59.136000000000003</v>
      </c>
      <c r="F138" s="1940">
        <v>820385</v>
      </c>
      <c r="G138" s="1471">
        <v>68.992000000000004</v>
      </c>
      <c r="H138" s="1940">
        <v>882109.15999999992</v>
      </c>
      <c r="I138" s="1471">
        <v>78.847999999999999</v>
      </c>
      <c r="J138" s="1940">
        <v>943835.2</v>
      </c>
      <c r="K138" s="1471">
        <v>88.703999999999994</v>
      </c>
      <c r="L138" s="1940">
        <v>1005557.48</v>
      </c>
      <c r="M138" s="1471">
        <v>98.56</v>
      </c>
    </row>
    <row r="139" spans="1:13" ht="17.25" thickTop="1" thickBot="1" x14ac:dyDescent="0.3">
      <c r="A139" s="1533" t="s">
        <v>1898</v>
      </c>
      <c r="B139" s="1941">
        <v>736438.3</v>
      </c>
      <c r="C139" s="1469">
        <v>52.8</v>
      </c>
      <c r="D139" s="1941">
        <v>800630.89999999991</v>
      </c>
      <c r="E139" s="1469">
        <v>63.36</v>
      </c>
      <c r="F139" s="1941">
        <v>864823.5</v>
      </c>
      <c r="G139" s="1469">
        <v>73.92</v>
      </c>
      <c r="H139" s="1941">
        <v>929017.98</v>
      </c>
      <c r="I139" s="1469">
        <v>84.48</v>
      </c>
      <c r="J139" s="1941">
        <v>993215.27999999991</v>
      </c>
      <c r="K139" s="1469">
        <v>95.04</v>
      </c>
      <c r="L139" s="1941">
        <v>1057403.18</v>
      </c>
      <c r="M139" s="1469">
        <v>105.6</v>
      </c>
    </row>
    <row r="140" spans="1:13" ht="17.25" thickTop="1" thickBot="1" x14ac:dyDescent="0.3">
      <c r="A140" s="1937" t="s">
        <v>1899</v>
      </c>
      <c r="B140" s="1940">
        <v>775941.8</v>
      </c>
      <c r="C140" s="1471">
        <v>56.32</v>
      </c>
      <c r="D140" s="1940">
        <v>842602.84</v>
      </c>
      <c r="E140" s="1471">
        <v>67.584000000000003</v>
      </c>
      <c r="F140" s="1940">
        <v>909267.6399999999</v>
      </c>
      <c r="G140" s="1471">
        <v>78.847999999999999</v>
      </c>
      <c r="H140" s="1940">
        <v>975931.5</v>
      </c>
      <c r="I140" s="1471">
        <v>90.111999999999995</v>
      </c>
      <c r="J140" s="1940">
        <v>1042591.6</v>
      </c>
      <c r="K140" s="1471">
        <v>101.376</v>
      </c>
      <c r="L140" s="1940">
        <v>1109256.3999999999</v>
      </c>
      <c r="M140" s="1471">
        <v>112.64</v>
      </c>
    </row>
    <row r="141" spans="1:13" ht="17.25" thickTop="1" thickBot="1" x14ac:dyDescent="0.3">
      <c r="A141" s="1533" t="s">
        <v>1900</v>
      </c>
      <c r="B141" s="1941">
        <v>815235.68</v>
      </c>
      <c r="C141" s="1517">
        <v>59.8</v>
      </c>
      <c r="D141" s="1941">
        <v>884269.27999999991</v>
      </c>
      <c r="E141" s="1517">
        <v>71.8</v>
      </c>
      <c r="F141" s="1941">
        <v>953448.58</v>
      </c>
      <c r="G141" s="1517">
        <v>83.8</v>
      </c>
      <c r="H141" s="1941">
        <v>1022624.12</v>
      </c>
      <c r="I141" s="1517">
        <v>95.7</v>
      </c>
      <c r="J141" s="1941">
        <v>1091661.48</v>
      </c>
      <c r="K141" s="1517">
        <v>107.7</v>
      </c>
      <c r="L141" s="1941">
        <v>1160837.02</v>
      </c>
      <c r="M141" s="1517">
        <v>119.7</v>
      </c>
    </row>
    <row r="142" spans="1:13" ht="17.25" thickTop="1" thickBot="1" x14ac:dyDescent="0.3">
      <c r="A142" s="1937" t="s">
        <v>1901</v>
      </c>
      <c r="B142" s="1940">
        <v>854685.6</v>
      </c>
      <c r="C142" s="1518">
        <v>63.4</v>
      </c>
      <c r="D142" s="1940">
        <v>926396.32</v>
      </c>
      <c r="E142" s="1518">
        <v>76</v>
      </c>
      <c r="F142" s="1940">
        <v>997827.86</v>
      </c>
      <c r="G142" s="1518">
        <v>88.7</v>
      </c>
      <c r="H142" s="1940">
        <v>1069398.52</v>
      </c>
      <c r="I142" s="1518">
        <v>101.4</v>
      </c>
      <c r="J142" s="1940">
        <v>1141113.94</v>
      </c>
      <c r="K142" s="1518">
        <v>114</v>
      </c>
      <c r="L142" s="1940">
        <v>1212681.78</v>
      </c>
      <c r="M142" s="1518">
        <v>126.7</v>
      </c>
    </row>
    <row r="143" spans="1:13" ht="17.25" thickTop="1" thickBot="1" x14ac:dyDescent="0.3">
      <c r="A143" s="1533" t="s">
        <v>1902</v>
      </c>
      <c r="B143" s="1941">
        <v>894276.5199999999</v>
      </c>
      <c r="C143" s="1517">
        <v>66.900000000000006</v>
      </c>
      <c r="D143" s="1941">
        <v>968382.36</v>
      </c>
      <c r="E143" s="1517">
        <v>80.3</v>
      </c>
      <c r="F143" s="1941">
        <v>1042348.1399999999</v>
      </c>
      <c r="G143" s="1517">
        <v>93.6</v>
      </c>
      <c r="H143" s="1941">
        <v>1116317.68</v>
      </c>
      <c r="I143" s="1517">
        <v>107</v>
      </c>
      <c r="J143" s="1941">
        <v>1190423.52</v>
      </c>
      <c r="K143" s="1517">
        <v>120.4</v>
      </c>
      <c r="L143" s="1941">
        <v>1264533.1199999999</v>
      </c>
      <c r="M143" s="1517">
        <v>138.80000000000001</v>
      </c>
    </row>
    <row r="144" spans="1:13" ht="17.25" thickTop="1" thickBot="1" x14ac:dyDescent="0.3">
      <c r="A144" s="1937" t="s">
        <v>1903</v>
      </c>
      <c r="B144" s="1940">
        <v>933724.56</v>
      </c>
      <c r="C144" s="1518">
        <v>70.400000000000006</v>
      </c>
      <c r="D144" s="1940">
        <v>1010223.6399999999</v>
      </c>
      <c r="E144" s="1518">
        <v>84.5</v>
      </c>
      <c r="F144" s="1940">
        <v>1086731.18</v>
      </c>
      <c r="G144" s="1518">
        <v>98.6</v>
      </c>
      <c r="H144" s="1940">
        <v>1163230.26</v>
      </c>
      <c r="I144" s="1518">
        <v>112.6</v>
      </c>
      <c r="J144" s="1940">
        <v>1239733.0999999999</v>
      </c>
      <c r="K144" s="1518">
        <v>126.7</v>
      </c>
      <c r="L144" s="1940">
        <v>1316236.8799999999</v>
      </c>
      <c r="M144" s="1518">
        <v>140.80000000000001</v>
      </c>
    </row>
    <row r="145" spans="1:13" ht="17.25" thickTop="1" thickBot="1" x14ac:dyDescent="0.3">
      <c r="A145" s="1533" t="s">
        <v>1904</v>
      </c>
      <c r="B145" s="1941">
        <v>973173.53999999992</v>
      </c>
      <c r="C145" s="1517">
        <v>73.900000000000006</v>
      </c>
      <c r="D145" s="1941">
        <v>1052209.68</v>
      </c>
      <c r="E145" s="1517">
        <v>88.7</v>
      </c>
      <c r="F145" s="1941">
        <v>1131110.46</v>
      </c>
      <c r="G145" s="1517">
        <v>103.5</v>
      </c>
      <c r="H145" s="1941">
        <v>1210147.54</v>
      </c>
      <c r="I145" s="1517">
        <v>118.3</v>
      </c>
      <c r="J145" s="1941">
        <v>1289187.44</v>
      </c>
      <c r="K145" s="1517">
        <v>133.1</v>
      </c>
      <c r="L145" s="1941">
        <v>1368084.46</v>
      </c>
      <c r="M145" s="1517">
        <v>147.80000000000001</v>
      </c>
    </row>
    <row r="146" spans="1:13" ht="17.25" thickTop="1" thickBot="1" x14ac:dyDescent="0.3">
      <c r="A146" s="1937" t="s">
        <v>1905</v>
      </c>
      <c r="B146" s="1940">
        <v>1012760.7</v>
      </c>
      <c r="C146" s="1518">
        <v>77.400000000000006</v>
      </c>
      <c r="D146" s="1940">
        <v>1094195.72</v>
      </c>
      <c r="E146" s="1518">
        <v>92.9</v>
      </c>
      <c r="F146" s="1940">
        <v>1175629.8</v>
      </c>
      <c r="G146" s="1518">
        <v>108.4</v>
      </c>
      <c r="H146" s="1940">
        <v>1257062</v>
      </c>
      <c r="I146" s="1518">
        <v>123.9</v>
      </c>
      <c r="J146" s="1940">
        <v>1338497.96</v>
      </c>
      <c r="K146" s="1518">
        <v>139.4</v>
      </c>
      <c r="L146" s="1940">
        <v>1419929.22</v>
      </c>
      <c r="M146" s="1518">
        <v>154.9</v>
      </c>
    </row>
    <row r="147" spans="1:13" ht="17.25" thickTop="1" thickBot="1" x14ac:dyDescent="0.3">
      <c r="A147" s="1533" t="s">
        <v>1906</v>
      </c>
      <c r="B147" s="1941">
        <v>1052209.68</v>
      </c>
      <c r="C147" s="1517">
        <v>81</v>
      </c>
      <c r="D147" s="1941">
        <v>1136180.8199999998</v>
      </c>
      <c r="E147" s="1517">
        <v>97.2</v>
      </c>
      <c r="F147" s="1941">
        <v>1220010.02</v>
      </c>
      <c r="G147" s="1517">
        <v>113.3</v>
      </c>
      <c r="H147" s="1941">
        <v>1303979.28</v>
      </c>
      <c r="I147" s="1517">
        <v>129.5</v>
      </c>
      <c r="J147" s="1941">
        <v>1387946.66</v>
      </c>
      <c r="K147" s="1517">
        <v>145.69999999999999</v>
      </c>
      <c r="L147" s="1941">
        <v>1471780.5599999998</v>
      </c>
      <c r="M147" s="1517">
        <v>161.9</v>
      </c>
    </row>
    <row r="148" spans="1:13" ht="17.25" thickTop="1" thickBot="1" x14ac:dyDescent="0.3">
      <c r="A148" s="1937" t="s">
        <v>1907</v>
      </c>
      <c r="B148" s="1940">
        <v>1091661.48</v>
      </c>
      <c r="C148" s="1518">
        <v>84.5</v>
      </c>
      <c r="D148" s="1940">
        <v>1178023.04</v>
      </c>
      <c r="E148" s="1518">
        <v>101.4</v>
      </c>
      <c r="F148" s="1940">
        <v>1264533.1199999999</v>
      </c>
      <c r="G148" s="1518">
        <v>118.3</v>
      </c>
      <c r="H148" s="1940">
        <v>1350896.5599999998</v>
      </c>
      <c r="I148" s="1518">
        <v>135.19999999999999</v>
      </c>
      <c r="J148" s="1940">
        <v>1437261.88</v>
      </c>
      <c r="K148" s="1518">
        <v>152.1</v>
      </c>
      <c r="L148" s="1940">
        <v>1523625.3199999998</v>
      </c>
      <c r="M148" s="1518">
        <v>169</v>
      </c>
    </row>
    <row r="149" spans="1:13" ht="17.25" thickTop="1" thickBot="1" x14ac:dyDescent="0.3">
      <c r="A149" s="1533" t="s">
        <v>1908</v>
      </c>
      <c r="B149" s="1941">
        <v>1170698.5599999998</v>
      </c>
      <c r="C149" s="1517">
        <v>88</v>
      </c>
      <c r="D149" s="1941">
        <v>1219869.02</v>
      </c>
      <c r="E149" s="1517">
        <v>105.6</v>
      </c>
      <c r="F149" s="1941">
        <v>1308911.46</v>
      </c>
      <c r="G149" s="1517">
        <v>123.2</v>
      </c>
      <c r="H149" s="1941">
        <v>1397808.2</v>
      </c>
      <c r="I149" s="1517">
        <v>140.80000000000001</v>
      </c>
      <c r="J149" s="1941">
        <v>1486572.4</v>
      </c>
      <c r="K149" s="1517">
        <v>158.4</v>
      </c>
      <c r="L149" s="1941">
        <v>1575469.14</v>
      </c>
      <c r="M149" s="1517">
        <v>176</v>
      </c>
    </row>
    <row r="150" spans="1:13" ht="17.25" thickTop="1" thickBot="1" x14ac:dyDescent="0.3">
      <c r="A150" s="1937" t="s">
        <v>1909</v>
      </c>
      <c r="B150" s="1940">
        <v>1170126.0999999999</v>
      </c>
      <c r="C150" s="1518">
        <v>91.5</v>
      </c>
      <c r="D150" s="1940">
        <v>1262134.24</v>
      </c>
      <c r="E150" s="1518">
        <v>109.8</v>
      </c>
      <c r="F150" s="1940">
        <v>1353289.7999999998</v>
      </c>
      <c r="G150" s="1518">
        <v>128.1</v>
      </c>
      <c r="H150" s="1940">
        <v>1444585.42</v>
      </c>
      <c r="I150" s="1518">
        <v>146.4</v>
      </c>
      <c r="J150" s="1940">
        <v>1536021.1</v>
      </c>
      <c r="K150" s="1518">
        <v>164.7</v>
      </c>
      <c r="L150" s="1940">
        <v>1627318.6</v>
      </c>
      <c r="M150" s="1518">
        <v>183</v>
      </c>
    </row>
    <row r="151" spans="1:13" ht="17.25" thickTop="1" thickBot="1" x14ac:dyDescent="0.3">
      <c r="A151" s="1533" t="s">
        <v>1910</v>
      </c>
      <c r="B151" s="1941">
        <v>1210147.54</v>
      </c>
      <c r="C151" s="1517">
        <v>95</v>
      </c>
      <c r="D151" s="1941">
        <v>1303979.28</v>
      </c>
      <c r="E151" s="1517">
        <v>114</v>
      </c>
      <c r="F151" s="1941">
        <v>1397808.2</v>
      </c>
      <c r="G151" s="1517">
        <v>133.1</v>
      </c>
      <c r="H151" s="1941">
        <v>1491504.5799999998</v>
      </c>
      <c r="I151" s="1517">
        <v>152.1</v>
      </c>
      <c r="J151" s="1941">
        <v>1585331.62</v>
      </c>
      <c r="K151" s="1517">
        <v>171.1</v>
      </c>
      <c r="L151" s="1941">
        <v>1679165.24</v>
      </c>
      <c r="M151" s="1517">
        <v>190.1</v>
      </c>
    </row>
    <row r="152" spans="1:13" ht="17.25" thickTop="1" thickBot="1" x14ac:dyDescent="0.3">
      <c r="A152" s="1937" t="s">
        <v>1911</v>
      </c>
      <c r="B152" s="1940">
        <v>1249595.5799999998</v>
      </c>
      <c r="C152" s="1518">
        <v>98.6</v>
      </c>
      <c r="D152" s="1940">
        <v>1345824.3199999998</v>
      </c>
      <c r="E152" s="1518">
        <v>118.3</v>
      </c>
      <c r="F152" s="1940">
        <v>1442194.0599999998</v>
      </c>
      <c r="G152" s="1518">
        <v>138</v>
      </c>
      <c r="H152" s="1940">
        <v>1538419.0399999998</v>
      </c>
      <c r="I152" s="1518">
        <v>157.69999999999999</v>
      </c>
      <c r="J152" s="1940">
        <v>1634643.0799999998</v>
      </c>
      <c r="K152" s="1518">
        <v>177.4</v>
      </c>
      <c r="L152" s="1940">
        <v>1731012.8199999998</v>
      </c>
      <c r="M152" s="1518">
        <v>197.1</v>
      </c>
    </row>
    <row r="153" spans="1:13" ht="17.25" thickTop="1" thickBot="1" x14ac:dyDescent="0.3">
      <c r="A153" s="1533" t="s">
        <v>1912</v>
      </c>
      <c r="B153" s="1941">
        <v>1328636.42</v>
      </c>
      <c r="C153" s="1517">
        <v>102.1</v>
      </c>
      <c r="D153" s="1941">
        <v>1289044.5599999998</v>
      </c>
      <c r="E153" s="1517">
        <v>122.5</v>
      </c>
      <c r="F153" s="1941">
        <v>1486572.4</v>
      </c>
      <c r="G153" s="1517">
        <v>142.9</v>
      </c>
      <c r="H153" s="1941">
        <v>1585331.62</v>
      </c>
      <c r="I153" s="1517">
        <v>163.30000000000001</v>
      </c>
      <c r="J153" s="1941">
        <v>1684094.6</v>
      </c>
      <c r="K153" s="1517">
        <v>183.7</v>
      </c>
      <c r="L153" s="1941">
        <v>1782855.7</v>
      </c>
      <c r="M153" s="1517">
        <v>204.2</v>
      </c>
    </row>
    <row r="154" spans="1:13" ht="17.25" thickTop="1" thickBot="1" x14ac:dyDescent="0.3">
      <c r="A154" s="1937" t="s">
        <v>1913</v>
      </c>
      <c r="B154" s="1940">
        <v>1328636.42</v>
      </c>
      <c r="C154" s="1518">
        <v>105.6</v>
      </c>
      <c r="D154" s="1940">
        <v>1429791.7</v>
      </c>
      <c r="E154" s="1518">
        <v>126.7</v>
      </c>
      <c r="F154" s="1940">
        <v>1531090.7999999998</v>
      </c>
      <c r="G154" s="1518">
        <v>147.80000000000001</v>
      </c>
      <c r="H154" s="1940">
        <v>1632251.72</v>
      </c>
      <c r="I154" s="1518">
        <v>169</v>
      </c>
      <c r="J154" s="1940">
        <v>1733407</v>
      </c>
      <c r="K154" s="1518">
        <v>190.1</v>
      </c>
      <c r="L154" s="1940">
        <v>1834707.98</v>
      </c>
      <c r="M154" s="1518">
        <v>211.2</v>
      </c>
    </row>
    <row r="155" spans="1:13" ht="17.25" thickTop="1" thickBot="1" x14ac:dyDescent="0.3">
      <c r="A155" s="1479"/>
      <c r="B155" s="1521">
        <v>0</v>
      </c>
      <c r="C155" s="1520"/>
      <c r="D155" s="1521">
        <v>0</v>
      </c>
      <c r="E155" s="1521"/>
      <c r="F155" s="1521">
        <v>0</v>
      </c>
      <c r="G155" s="1521"/>
      <c r="H155" s="1455">
        <v>0</v>
      </c>
      <c r="I155" s="1521"/>
      <c r="J155" s="1455">
        <v>0</v>
      </c>
      <c r="K155" s="1521"/>
      <c r="L155" s="1521">
        <v>0</v>
      </c>
      <c r="M155" s="1520"/>
    </row>
    <row r="156" spans="1:13" ht="17.25" thickTop="1" thickBot="1" x14ac:dyDescent="0.3">
      <c r="A156" s="1533" t="s">
        <v>1914</v>
      </c>
      <c r="B156" s="1941">
        <v>652651.39999999991</v>
      </c>
      <c r="C156" s="1517">
        <v>46.1</v>
      </c>
      <c r="D156" s="1941">
        <v>711261.34</v>
      </c>
      <c r="E156" s="1517">
        <v>55.3</v>
      </c>
      <c r="F156" s="1941">
        <v>769869.39999999991</v>
      </c>
      <c r="G156" s="1517">
        <v>64.5</v>
      </c>
      <c r="H156" s="1941">
        <v>828479.34</v>
      </c>
      <c r="I156" s="1517">
        <v>73.7</v>
      </c>
      <c r="J156" s="1941">
        <v>887089.27999999991</v>
      </c>
      <c r="K156" s="1517">
        <v>82.9</v>
      </c>
      <c r="L156" s="1941">
        <v>945697.34</v>
      </c>
      <c r="M156" s="1517">
        <v>92.2</v>
      </c>
    </row>
    <row r="157" spans="1:13" ht="17.25" thickTop="1" thickBot="1" x14ac:dyDescent="0.3">
      <c r="A157" s="1937" t="s">
        <v>1915</v>
      </c>
      <c r="B157" s="1940">
        <v>694210.68</v>
      </c>
      <c r="C157" s="1518">
        <v>49.9</v>
      </c>
      <c r="D157" s="1940">
        <v>754392.3</v>
      </c>
      <c r="E157" s="1518">
        <v>59.9</v>
      </c>
      <c r="F157" s="1940">
        <v>816360.86</v>
      </c>
      <c r="G157" s="1518">
        <v>69.900000000000006</v>
      </c>
      <c r="H157" s="1940">
        <v>877365.92</v>
      </c>
      <c r="I157" s="1518">
        <v>79.900000000000006</v>
      </c>
      <c r="J157" s="1940">
        <v>938371.92</v>
      </c>
      <c r="K157" s="1518">
        <v>89.9</v>
      </c>
      <c r="L157" s="1940">
        <v>999517.98</v>
      </c>
      <c r="M157" s="1518">
        <v>99.8</v>
      </c>
    </row>
    <row r="158" spans="1:13" ht="17.25" thickTop="1" thickBot="1" x14ac:dyDescent="0.3">
      <c r="A158" s="1533" t="s">
        <v>1916</v>
      </c>
      <c r="B158" s="1941">
        <v>735776.53999999992</v>
      </c>
      <c r="C158" s="1517">
        <v>53.8</v>
      </c>
      <c r="D158" s="1941">
        <v>799172.96</v>
      </c>
      <c r="E158" s="1517">
        <v>64.5</v>
      </c>
      <c r="F158" s="1941">
        <v>862715.08</v>
      </c>
      <c r="G158" s="1517">
        <v>75.3</v>
      </c>
      <c r="H158" s="1941">
        <v>926255.32</v>
      </c>
      <c r="I158" s="1517">
        <v>86</v>
      </c>
      <c r="J158" s="1941">
        <v>989654.56</v>
      </c>
      <c r="K158" s="1517">
        <v>96.8</v>
      </c>
      <c r="L158" s="1941">
        <v>1053195.74</v>
      </c>
      <c r="M158" s="1517">
        <v>107.5</v>
      </c>
    </row>
    <row r="159" spans="1:13" ht="17.25" thickTop="1" thickBot="1" x14ac:dyDescent="0.3">
      <c r="A159" s="1937" t="s">
        <v>1917</v>
      </c>
      <c r="B159" s="1940">
        <v>777194.82</v>
      </c>
      <c r="C159" s="1518">
        <v>57.6</v>
      </c>
      <c r="D159" s="1940">
        <v>843133</v>
      </c>
      <c r="E159" s="1518">
        <v>69.099999999999994</v>
      </c>
      <c r="F159" s="1940">
        <v>909070.24</v>
      </c>
      <c r="G159" s="1518">
        <v>80.599999999999994</v>
      </c>
      <c r="H159" s="1940">
        <v>1701500.5799999998</v>
      </c>
      <c r="I159" s="1518">
        <v>92.2</v>
      </c>
      <c r="J159" s="1940">
        <v>1040940.96</v>
      </c>
      <c r="K159" s="1518">
        <v>103.7</v>
      </c>
      <c r="L159" s="1940">
        <v>1106872.5599999998</v>
      </c>
      <c r="M159" s="1518">
        <v>115.2</v>
      </c>
    </row>
    <row r="160" spans="1:13" ht="17.25" thickTop="1" thickBot="1" x14ac:dyDescent="0.3">
      <c r="A160" s="1533" t="s">
        <v>1918</v>
      </c>
      <c r="B160" s="1941">
        <v>818756.92</v>
      </c>
      <c r="C160" s="1517">
        <v>61.4</v>
      </c>
      <c r="D160" s="1941">
        <v>887089.27999999991</v>
      </c>
      <c r="E160" s="1517">
        <v>73.7</v>
      </c>
      <c r="F160" s="1941">
        <v>955559.82</v>
      </c>
      <c r="G160" s="1517">
        <v>86</v>
      </c>
      <c r="H160" s="1941">
        <v>1023891.24</v>
      </c>
      <c r="I160" s="1517">
        <v>98.3</v>
      </c>
      <c r="J160" s="1941">
        <v>1092222.6599999999</v>
      </c>
      <c r="K160" s="1517">
        <v>110.6</v>
      </c>
      <c r="L160" s="1941">
        <v>1160554.0799999998</v>
      </c>
      <c r="M160" s="1517">
        <v>122.9</v>
      </c>
    </row>
    <row r="161" spans="1:13" ht="17.25" thickTop="1" thickBot="1" x14ac:dyDescent="0.3">
      <c r="A161" s="1937" t="s">
        <v>1919</v>
      </c>
      <c r="B161" s="1940">
        <v>860319.96</v>
      </c>
      <c r="C161" s="1518">
        <v>65.3</v>
      </c>
      <c r="D161" s="1940">
        <v>931188.44</v>
      </c>
      <c r="E161" s="1518">
        <v>78.3</v>
      </c>
      <c r="F161" s="1940">
        <v>1001912.1599999999</v>
      </c>
      <c r="G161" s="1518">
        <v>91.4</v>
      </c>
      <c r="H161" s="1940">
        <v>1072638.7</v>
      </c>
      <c r="I161" s="1518">
        <v>104.4</v>
      </c>
      <c r="J161" s="1940">
        <v>1143506.24</v>
      </c>
      <c r="K161" s="1518">
        <v>117.5</v>
      </c>
      <c r="L161" s="1940">
        <v>1214373.78</v>
      </c>
      <c r="M161" s="1518">
        <v>130.6</v>
      </c>
    </row>
    <row r="162" spans="1:13" ht="17.25" thickTop="1" thickBot="1" x14ac:dyDescent="0.3">
      <c r="A162" s="1533" t="s">
        <v>1920</v>
      </c>
      <c r="B162" s="1941">
        <v>901742.94</v>
      </c>
      <c r="C162" s="1517">
        <v>69.099999999999994</v>
      </c>
      <c r="D162" s="1941">
        <v>975002.77999999991</v>
      </c>
      <c r="E162" s="1517">
        <v>82.9</v>
      </c>
      <c r="F162" s="1941">
        <v>1048263.56</v>
      </c>
      <c r="G162" s="1517">
        <v>96.8</v>
      </c>
      <c r="H162" s="1941">
        <v>1121526.22</v>
      </c>
      <c r="I162" s="1517">
        <v>110.6</v>
      </c>
      <c r="J162" s="1941">
        <v>1194702.3999999999</v>
      </c>
      <c r="K162" s="1517">
        <v>124.4</v>
      </c>
      <c r="L162" s="1941">
        <v>1268052.48</v>
      </c>
      <c r="M162" s="1517">
        <v>138.19999999999999</v>
      </c>
    </row>
    <row r="163" spans="1:13" ht="17.25" thickTop="1" thickBot="1" x14ac:dyDescent="0.3">
      <c r="A163" s="1937" t="s">
        <v>1921</v>
      </c>
      <c r="B163" s="1940">
        <v>943304.1</v>
      </c>
      <c r="C163" s="1518">
        <v>73</v>
      </c>
      <c r="D163" s="1940">
        <v>1018960</v>
      </c>
      <c r="E163" s="1518">
        <v>87.6</v>
      </c>
      <c r="F163" s="1940">
        <v>1094618.72</v>
      </c>
      <c r="G163" s="1518">
        <v>102.1</v>
      </c>
      <c r="H163" s="1940">
        <v>1170419.3799999999</v>
      </c>
      <c r="I163" s="1518">
        <v>116.7</v>
      </c>
      <c r="J163" s="1940">
        <v>1246071.52</v>
      </c>
      <c r="K163" s="1518">
        <v>131.30000000000001</v>
      </c>
      <c r="L163" s="1940">
        <v>1321730.24</v>
      </c>
      <c r="M163" s="1518">
        <v>145.9</v>
      </c>
    </row>
    <row r="164" spans="1:13" ht="17.25" thickTop="1" thickBot="1" x14ac:dyDescent="0.3">
      <c r="A164" s="1533" t="s">
        <v>1922</v>
      </c>
      <c r="B164" s="1941">
        <v>984866.2</v>
      </c>
      <c r="C164" s="1517">
        <v>76.8</v>
      </c>
      <c r="D164" s="1941">
        <v>1063057.28</v>
      </c>
      <c r="E164" s="1517">
        <v>92.2</v>
      </c>
      <c r="F164" s="1941">
        <v>1141113.94</v>
      </c>
      <c r="G164" s="1517">
        <v>107.5</v>
      </c>
      <c r="H164" s="1941">
        <v>1219165.8999999999</v>
      </c>
      <c r="I164" s="1517">
        <v>122.9</v>
      </c>
      <c r="J164" s="1941">
        <v>1297356.98</v>
      </c>
      <c r="K164" s="1517">
        <v>138.19999999999999</v>
      </c>
      <c r="L164" s="1941">
        <v>1375549</v>
      </c>
      <c r="M164" s="1517">
        <v>153.6</v>
      </c>
    </row>
    <row r="165" spans="1:13" ht="17.25" thickTop="1" thickBot="1" x14ac:dyDescent="0.3">
      <c r="A165" s="1937" t="s">
        <v>1923</v>
      </c>
      <c r="B165" s="1940">
        <v>1026287.3</v>
      </c>
      <c r="C165" s="1518">
        <v>80.599999999999994</v>
      </c>
      <c r="D165" s="1940">
        <v>1106872.5599999998</v>
      </c>
      <c r="E165" s="1518">
        <v>96.8</v>
      </c>
      <c r="F165" s="1940">
        <v>1187464.3999999999</v>
      </c>
      <c r="G165" s="1518">
        <v>112.9</v>
      </c>
      <c r="H165" s="1940">
        <v>1268052.48</v>
      </c>
      <c r="I165" s="1518">
        <v>129</v>
      </c>
      <c r="J165" s="1940">
        <v>1348640.5599999998</v>
      </c>
      <c r="K165" s="1518">
        <v>145.19999999999999</v>
      </c>
      <c r="L165" s="1940">
        <v>1429227.7</v>
      </c>
      <c r="M165" s="1518">
        <v>161.30000000000001</v>
      </c>
    </row>
    <row r="166" spans="1:13" ht="15.75" thickTop="1" x14ac:dyDescent="0.25"/>
  </sheetData>
  <customSheetViews>
    <customSheetView guid="{3C29F810-2EC4-4A66-B352-336DDD8C5F1E}">
      <selection activeCell="A2" sqref="A2:M2"/>
      <pageMargins left="0.7" right="0.7" top="0.75" bottom="0.75" header="0.3" footer="0.3"/>
    </customSheetView>
  </customSheetViews>
  <mergeCells count="22">
    <mergeCell ref="A10:M10"/>
    <mergeCell ref="A2:M2"/>
    <mergeCell ref="A4:M4"/>
    <mergeCell ref="A5:M5"/>
    <mergeCell ref="A6:M6"/>
    <mergeCell ref="A7:M7"/>
    <mergeCell ref="A9:C9"/>
    <mergeCell ref="A12:C12"/>
    <mergeCell ref="A13:J13"/>
    <mergeCell ref="A14:J14"/>
    <mergeCell ref="A15:J15"/>
    <mergeCell ref="K13:M13"/>
    <mergeCell ref="K14:M14"/>
    <mergeCell ref="K15:M15"/>
    <mergeCell ref="A17:A18"/>
    <mergeCell ref="B17:M17"/>
    <mergeCell ref="B18:C18"/>
    <mergeCell ref="D18:E18"/>
    <mergeCell ref="F18:G18"/>
    <mergeCell ref="H18:I18"/>
    <mergeCell ref="J18:K18"/>
    <mergeCell ref="L18:M18"/>
  </mergeCells>
  <hyperlinks>
    <hyperlink ref="A2:M2" location="СОДЕРЖАНИЕ!A1" display="Вернуться в СОДЕРЖАНИЕ"/>
  </hyperlink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M30"/>
  <sheetViews>
    <sheetView workbookViewId="0"/>
  </sheetViews>
  <sheetFormatPr defaultRowHeight="15" x14ac:dyDescent="0.25"/>
  <cols>
    <col min="1" max="6" width="8.28515625" customWidth="1"/>
    <col min="7" max="7" width="10" customWidth="1"/>
    <col min="8" max="8" width="8.28515625" customWidth="1"/>
    <col min="9" max="11" width="2.85546875" customWidth="1"/>
    <col min="12" max="12" width="41.42578125" customWidth="1"/>
    <col min="13" max="13" width="15" customWidth="1"/>
  </cols>
  <sheetData>
    <row r="1" spans="1:13" x14ac:dyDescent="0.25">
      <c r="A1" s="95"/>
      <c r="B1" s="95"/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</row>
    <row r="2" spans="1:13" ht="18.75" x14ac:dyDescent="0.3">
      <c r="A2" s="2259" t="s">
        <v>61</v>
      </c>
      <c r="B2" s="2259"/>
      <c r="C2" s="2259"/>
      <c r="D2" s="2259"/>
      <c r="E2" s="2259"/>
      <c r="F2" s="2259"/>
      <c r="G2" s="2259"/>
      <c r="H2" s="2259"/>
      <c r="I2" s="2259"/>
      <c r="J2" s="2259"/>
      <c r="K2" s="2259"/>
      <c r="L2" s="2259"/>
      <c r="M2" s="2259"/>
    </row>
    <row r="3" spans="1:13" x14ac:dyDescent="0.25">
      <c r="A3" s="95"/>
      <c r="B3" s="95"/>
      <c r="C3" s="95"/>
      <c r="D3" s="95"/>
      <c r="E3" s="95"/>
      <c r="F3" s="95"/>
      <c r="G3" s="95"/>
      <c r="H3" s="95"/>
      <c r="I3" s="95"/>
      <c r="J3" s="95"/>
      <c r="K3" s="95"/>
      <c r="L3" s="95"/>
      <c r="M3" s="95"/>
    </row>
    <row r="4" spans="1:13" x14ac:dyDescent="0.25">
      <c r="A4" s="2260" t="s">
        <v>4096</v>
      </c>
      <c r="B4" s="1980"/>
      <c r="C4" s="1980"/>
      <c r="D4" s="1980"/>
      <c r="E4" s="1980"/>
      <c r="F4" s="1980"/>
      <c r="G4" s="1980"/>
      <c r="H4" s="1980"/>
      <c r="I4" s="1980"/>
      <c r="J4" s="1980"/>
      <c r="K4" s="1980"/>
      <c r="L4" s="1980"/>
      <c r="M4" s="1980"/>
    </row>
    <row r="5" spans="1:13" x14ac:dyDescent="0.25">
      <c r="A5" s="1980"/>
      <c r="B5" s="1980"/>
      <c r="C5" s="1980"/>
      <c r="D5" s="1980"/>
      <c r="E5" s="1980"/>
      <c r="F5" s="1980"/>
      <c r="G5" s="1980"/>
      <c r="H5" s="1980"/>
      <c r="I5" s="1980"/>
      <c r="J5" s="1980"/>
      <c r="K5" s="1980"/>
      <c r="L5" s="1980"/>
      <c r="M5" s="1980"/>
    </row>
    <row r="6" spans="1:13" x14ac:dyDescent="0.25">
      <c r="A6" s="1980"/>
      <c r="B6" s="1980"/>
      <c r="C6" s="1980"/>
      <c r="D6" s="1980"/>
      <c r="E6" s="1980"/>
      <c r="F6" s="1980"/>
      <c r="G6" s="1980"/>
      <c r="H6" s="1980"/>
      <c r="I6" s="1980"/>
      <c r="J6" s="1980"/>
      <c r="K6" s="1980"/>
      <c r="L6" s="1980"/>
      <c r="M6" s="1980"/>
    </row>
    <row r="7" spans="1:13" ht="15.75" x14ac:dyDescent="0.25">
      <c r="A7" s="2167" t="s">
        <v>1928</v>
      </c>
      <c r="B7" s="2167"/>
      <c r="C7" s="2167"/>
      <c r="D7" s="2167"/>
      <c r="E7" s="2167"/>
      <c r="F7" s="2167"/>
      <c r="G7" s="2167"/>
      <c r="H7" s="2167"/>
      <c r="I7" s="2167"/>
      <c r="J7" s="2167"/>
      <c r="K7" s="2167"/>
      <c r="L7" s="2167"/>
      <c r="M7" s="2167"/>
    </row>
    <row r="8" spans="1:13" ht="15.75" x14ac:dyDescent="0.25">
      <c r="A8" s="1344"/>
      <c r="B8" s="1344"/>
      <c r="C8" s="1344"/>
      <c r="D8" s="1344"/>
      <c r="E8" s="1344"/>
      <c r="F8" s="1344"/>
      <c r="G8" s="1344"/>
      <c r="H8" s="1344"/>
      <c r="I8" s="1344"/>
      <c r="J8" s="1344"/>
      <c r="K8" s="1344"/>
      <c r="L8" s="1344"/>
      <c r="M8" s="1344"/>
    </row>
    <row r="9" spans="1:13" ht="15.75" x14ac:dyDescent="0.25">
      <c r="A9" s="2166" t="s">
        <v>1929</v>
      </c>
      <c r="B9" s="2166"/>
      <c r="C9" s="2166"/>
      <c r="D9" s="2166"/>
      <c r="E9" s="2166"/>
      <c r="F9" s="2166"/>
      <c r="G9" s="2166"/>
      <c r="H9" s="2261"/>
      <c r="I9" s="2166" t="s">
        <v>4097</v>
      </c>
      <c r="J9" s="2166"/>
      <c r="K9" s="2166"/>
      <c r="L9" s="2166"/>
      <c r="M9" s="2166"/>
    </row>
    <row r="10" spans="1:13" ht="15.75" x14ac:dyDescent="0.25">
      <c r="A10" s="2262" t="s">
        <v>1930</v>
      </c>
      <c r="B10" s="2262"/>
      <c r="C10" s="2262"/>
      <c r="D10" s="2262"/>
      <c r="E10" s="2262"/>
      <c r="F10" s="2262"/>
      <c r="G10" s="2262"/>
      <c r="H10" s="2261"/>
      <c r="I10" s="2263" t="s">
        <v>4098</v>
      </c>
      <c r="J10" s="2263"/>
      <c r="K10" s="2263"/>
      <c r="L10" s="2263"/>
      <c r="M10" s="2263"/>
    </row>
    <row r="11" spans="1:13" ht="15.75" x14ac:dyDescent="0.25">
      <c r="A11" s="2262" t="s">
        <v>1933</v>
      </c>
      <c r="B11" s="2262"/>
      <c r="C11" s="2262"/>
      <c r="D11" s="2262"/>
      <c r="E11" s="2262"/>
      <c r="F11" s="2262"/>
      <c r="G11" s="2262"/>
      <c r="H11" s="2261"/>
      <c r="I11" s="2263" t="s">
        <v>4099</v>
      </c>
      <c r="J11" s="2263"/>
      <c r="K11" s="2263"/>
      <c r="L11" s="2263"/>
      <c r="M11" s="2263"/>
    </row>
    <row r="12" spans="1:13" ht="15.75" x14ac:dyDescent="0.25">
      <c r="A12" s="1345"/>
      <c r="B12" s="1345"/>
      <c r="C12" s="1345"/>
      <c r="D12" s="1345"/>
      <c r="E12" s="1345"/>
      <c r="F12" s="1345"/>
      <c r="G12" s="1345"/>
      <c r="H12" s="1346"/>
      <c r="I12" s="1345"/>
      <c r="J12" s="1345"/>
      <c r="K12" s="1345"/>
      <c r="L12" s="1345"/>
      <c r="M12" s="1345"/>
    </row>
    <row r="13" spans="1:13" ht="15.75" x14ac:dyDescent="0.25">
      <c r="A13" s="2167" t="s">
        <v>4100</v>
      </c>
      <c r="B13" s="2167"/>
      <c r="C13" s="2167"/>
      <c r="D13" s="2167"/>
      <c r="E13" s="2167"/>
      <c r="F13" s="2167"/>
      <c r="G13" s="2167"/>
      <c r="H13" s="2167"/>
      <c r="I13" s="2167"/>
      <c r="J13" s="2167"/>
      <c r="K13" s="2167"/>
      <c r="L13" s="2167"/>
      <c r="M13" s="2167"/>
    </row>
    <row r="14" spans="1:13" ht="15.75" thickBot="1" x14ac:dyDescent="0.3">
      <c r="A14" s="95"/>
      <c r="B14" s="95"/>
      <c r="C14" s="95"/>
      <c r="D14" s="95"/>
      <c r="E14" s="95"/>
      <c r="F14" s="95"/>
      <c r="G14" s="95"/>
      <c r="H14" s="95"/>
      <c r="I14" s="95"/>
      <c r="J14" s="95"/>
      <c r="K14" s="95"/>
      <c r="L14" s="95"/>
      <c r="M14" s="95"/>
    </row>
    <row r="15" spans="1:13" ht="16.5" thickTop="1" thickBot="1" x14ac:dyDescent="0.3">
      <c r="A15" s="1879"/>
      <c r="B15" s="1347"/>
      <c r="C15" s="1347"/>
      <c r="D15" s="1347"/>
      <c r="E15" s="1347"/>
      <c r="F15" s="1347" t="s">
        <v>1924</v>
      </c>
      <c r="G15" s="1347"/>
      <c r="H15" s="1347"/>
      <c r="I15" s="1347"/>
      <c r="J15" s="1347"/>
      <c r="K15" s="1347"/>
      <c r="L15" s="1878"/>
      <c r="M15" s="1878" t="s">
        <v>1925</v>
      </c>
    </row>
    <row r="16" spans="1:13" ht="16.5" thickTop="1" thickBot="1" x14ac:dyDescent="0.3">
      <c r="A16" s="1348"/>
      <c r="B16" s="1349"/>
      <c r="C16" s="1349"/>
      <c r="D16" s="1349"/>
      <c r="E16" s="1349"/>
      <c r="F16" s="1349" t="s">
        <v>1946</v>
      </c>
      <c r="G16" s="1349"/>
      <c r="H16" s="1349"/>
      <c r="I16" s="1349"/>
      <c r="J16" s="1349"/>
      <c r="K16" s="1349"/>
      <c r="L16" s="1349"/>
      <c r="M16" s="1350"/>
    </row>
    <row r="17" spans="1:13" ht="146.25" customHeight="1" thickTop="1" thickBot="1" x14ac:dyDescent="0.3">
      <c r="A17" s="2256" t="s">
        <v>4101</v>
      </c>
      <c r="B17" s="2257"/>
      <c r="C17" s="2257"/>
      <c r="D17" s="2257"/>
      <c r="E17" s="2257"/>
      <c r="F17" s="2257"/>
      <c r="G17" s="2257"/>
      <c r="H17" s="2257"/>
      <c r="I17" s="2257"/>
      <c r="J17" s="2257"/>
      <c r="K17" s="2258"/>
      <c r="L17" s="1351"/>
      <c r="M17" s="1352">
        <v>167640</v>
      </c>
    </row>
    <row r="18" spans="1:13" ht="16.5" thickTop="1" thickBot="1" x14ac:dyDescent="0.3">
      <c r="A18" s="1359"/>
      <c r="B18" s="1353"/>
      <c r="C18" s="1353"/>
      <c r="D18" s="1353"/>
      <c r="E18" s="1353"/>
      <c r="F18" s="1353" t="s">
        <v>4102</v>
      </c>
      <c r="G18" s="1353"/>
      <c r="H18" s="1353"/>
      <c r="I18" s="1353"/>
      <c r="J18" s="1353"/>
      <c r="K18" s="1353"/>
      <c r="L18" s="1353"/>
      <c r="M18" s="1354"/>
    </row>
    <row r="19" spans="1:13" ht="146.25" customHeight="1" thickTop="1" thickBot="1" x14ac:dyDescent="0.3">
      <c r="A19" s="2256" t="s">
        <v>4103</v>
      </c>
      <c r="B19" s="2257"/>
      <c r="C19" s="2257"/>
      <c r="D19" s="2257"/>
      <c r="E19" s="2257"/>
      <c r="F19" s="2257"/>
      <c r="G19" s="2257"/>
      <c r="H19" s="2257"/>
      <c r="I19" s="2257"/>
      <c r="J19" s="2257"/>
      <c r="K19" s="2258"/>
      <c r="L19" s="1358"/>
      <c r="M19" s="1881">
        <v>222414</v>
      </c>
    </row>
    <row r="20" spans="1:13" ht="16.5" thickTop="1" thickBot="1" x14ac:dyDescent="0.3">
      <c r="A20" s="1359"/>
      <c r="B20" s="1353"/>
      <c r="C20" s="1353"/>
      <c r="D20" s="1353"/>
      <c r="E20" s="1353"/>
      <c r="F20" s="1353" t="s">
        <v>4104</v>
      </c>
      <c r="G20" s="1353"/>
      <c r="H20" s="1353"/>
      <c r="I20" s="1353"/>
      <c r="J20" s="1353"/>
      <c r="K20" s="1353"/>
      <c r="L20" s="1353"/>
      <c r="M20" s="1354"/>
    </row>
    <row r="21" spans="1:13" ht="146.25" customHeight="1" thickTop="1" thickBot="1" x14ac:dyDescent="0.3">
      <c r="A21" s="2256" t="s">
        <v>4105</v>
      </c>
      <c r="B21" s="2257"/>
      <c r="C21" s="2257"/>
      <c r="D21" s="2257"/>
      <c r="E21" s="2257"/>
      <c r="F21" s="2257"/>
      <c r="G21" s="2257"/>
      <c r="H21" s="2257"/>
      <c r="I21" s="2257"/>
      <c r="J21" s="2257"/>
      <c r="K21" s="2258"/>
      <c r="L21" s="1351"/>
      <c r="M21" s="1881">
        <v>241660</v>
      </c>
    </row>
    <row r="22" spans="1:13" ht="16.5" thickTop="1" thickBot="1" x14ac:dyDescent="0.3">
      <c r="A22" s="1359"/>
      <c r="B22" s="1353"/>
      <c r="C22" s="1353"/>
      <c r="D22" s="1353"/>
      <c r="E22" s="1353"/>
      <c r="F22" s="1353" t="s">
        <v>4106</v>
      </c>
      <c r="G22" s="1353"/>
      <c r="H22" s="1353"/>
      <c r="I22" s="1353"/>
      <c r="J22" s="1353"/>
      <c r="K22" s="1353"/>
      <c r="L22" s="1353"/>
      <c r="M22" s="1354"/>
    </row>
    <row r="23" spans="1:13" ht="146.25" customHeight="1" thickTop="1" thickBot="1" x14ac:dyDescent="0.3">
      <c r="A23" s="2256" t="s">
        <v>4107</v>
      </c>
      <c r="B23" s="2257"/>
      <c r="C23" s="2257"/>
      <c r="D23" s="2257"/>
      <c r="E23" s="2257"/>
      <c r="F23" s="2257"/>
      <c r="G23" s="2257"/>
      <c r="H23" s="2257"/>
      <c r="I23" s="2257"/>
      <c r="J23" s="2257"/>
      <c r="K23" s="2258"/>
      <c r="L23" s="1358"/>
      <c r="M23" s="1881">
        <v>296291</v>
      </c>
    </row>
    <row r="24" spans="1:13" ht="16.5" thickTop="1" thickBot="1" x14ac:dyDescent="0.3">
      <c r="A24" s="1359"/>
      <c r="B24" s="1353"/>
      <c r="C24" s="1353"/>
      <c r="D24" s="1353"/>
      <c r="E24" s="1353"/>
      <c r="F24" s="1353" t="s">
        <v>4108</v>
      </c>
      <c r="G24" s="1353"/>
      <c r="H24" s="1353"/>
      <c r="I24" s="1353"/>
      <c r="J24" s="1353"/>
      <c r="K24" s="1353"/>
      <c r="L24" s="1353"/>
      <c r="M24" s="1354"/>
    </row>
    <row r="25" spans="1:13" ht="146.25" customHeight="1" thickTop="1" thickBot="1" x14ac:dyDescent="0.3">
      <c r="A25" s="2256" t="s">
        <v>4109</v>
      </c>
      <c r="B25" s="2257"/>
      <c r="C25" s="2257"/>
      <c r="D25" s="2257"/>
      <c r="E25" s="2257"/>
      <c r="F25" s="2257"/>
      <c r="G25" s="2257"/>
      <c r="H25" s="2257"/>
      <c r="I25" s="2257"/>
      <c r="J25" s="2257"/>
      <c r="K25" s="2258"/>
      <c r="L25" s="1360"/>
      <c r="M25" s="1881">
        <v>341229</v>
      </c>
    </row>
    <row r="26" spans="1:13" ht="16.5" thickTop="1" thickBot="1" x14ac:dyDescent="0.3">
      <c r="A26" s="1355"/>
      <c r="B26" s="1356"/>
      <c r="C26" s="1356"/>
      <c r="D26" s="1356"/>
      <c r="E26" s="1356"/>
      <c r="F26" s="1356" t="s">
        <v>4110</v>
      </c>
      <c r="G26" s="1356"/>
      <c r="H26" s="1356"/>
      <c r="I26" s="1356"/>
      <c r="J26" s="1356"/>
      <c r="K26" s="1356"/>
      <c r="L26" s="1356"/>
      <c r="M26" s="1357"/>
    </row>
    <row r="27" spans="1:13" ht="146.25" customHeight="1" thickTop="1" thickBot="1" x14ac:dyDescent="0.3">
      <c r="A27" s="2256" t="s">
        <v>4111</v>
      </c>
      <c r="B27" s="2257"/>
      <c r="C27" s="2257"/>
      <c r="D27" s="2257"/>
      <c r="E27" s="2257"/>
      <c r="F27" s="2257"/>
      <c r="G27" s="2257"/>
      <c r="H27" s="2257"/>
      <c r="I27" s="2257"/>
      <c r="J27" s="2257"/>
      <c r="K27" s="2258"/>
      <c r="L27" s="1358"/>
      <c r="M27" s="1881">
        <v>212501</v>
      </c>
    </row>
    <row r="28" spans="1:13" ht="18" customHeight="1" thickTop="1" thickBot="1" x14ac:dyDescent="0.3">
      <c r="A28" s="1359"/>
      <c r="B28" s="1353"/>
      <c r="C28" s="1353"/>
      <c r="D28" s="1353"/>
      <c r="E28" s="1353"/>
      <c r="F28" s="1353" t="s">
        <v>4112</v>
      </c>
      <c r="G28" s="1353"/>
      <c r="H28" s="1353"/>
      <c r="I28" s="1353"/>
      <c r="J28" s="1353"/>
      <c r="K28" s="1353"/>
      <c r="L28" s="1353"/>
      <c r="M28" s="1354"/>
    </row>
    <row r="29" spans="1:13" ht="146.25" customHeight="1" thickTop="1" thickBot="1" x14ac:dyDescent="0.3">
      <c r="A29" s="2256" t="s">
        <v>4113</v>
      </c>
      <c r="B29" s="2257"/>
      <c r="C29" s="2257"/>
      <c r="D29" s="2257"/>
      <c r="E29" s="2257"/>
      <c r="F29" s="2257"/>
      <c r="G29" s="2257"/>
      <c r="H29" s="2257"/>
      <c r="I29" s="2257"/>
      <c r="J29" s="2257"/>
      <c r="K29" s="2258"/>
      <c r="L29" s="1360"/>
      <c r="M29" s="1882">
        <v>249524</v>
      </c>
    </row>
    <row r="30" spans="1:13" ht="21" customHeight="1" thickTop="1" x14ac:dyDescent="0.25"/>
  </sheetData>
  <mergeCells count="18">
    <mergeCell ref="A2:M2"/>
    <mergeCell ref="A4:M6"/>
    <mergeCell ref="A7:M7"/>
    <mergeCell ref="A9:G9"/>
    <mergeCell ref="H9:H11"/>
    <mergeCell ref="I9:M9"/>
    <mergeCell ref="A10:G10"/>
    <mergeCell ref="I10:M10"/>
    <mergeCell ref="A11:G11"/>
    <mergeCell ref="I11:M11"/>
    <mergeCell ref="A27:K27"/>
    <mergeCell ref="A29:K29"/>
    <mergeCell ref="A13:M13"/>
    <mergeCell ref="A17:K17"/>
    <mergeCell ref="A19:K19"/>
    <mergeCell ref="A21:K21"/>
    <mergeCell ref="A23:K23"/>
    <mergeCell ref="A25:K25"/>
  </mergeCells>
  <hyperlinks>
    <hyperlink ref="A2:M2" location="СОДЕРЖАНИЕ!A1" display="Вернуться в СОДЕРЖАНИЕ"/>
  </hyperlinks>
  <pageMargins left="0.7" right="0.7" top="0.75" bottom="0.75" header="0.3" footer="0.3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2:K42"/>
  <sheetViews>
    <sheetView workbookViewId="0">
      <selection activeCell="A2" sqref="A2:H2"/>
    </sheetView>
  </sheetViews>
  <sheetFormatPr defaultRowHeight="15" x14ac:dyDescent="0.25"/>
  <sheetData>
    <row r="2" spans="1:11" ht="18.75" x14ac:dyDescent="0.25">
      <c r="A2" s="1982" t="s">
        <v>61</v>
      </c>
      <c r="B2" s="1982"/>
      <c r="C2" s="1982"/>
      <c r="D2" s="1982"/>
      <c r="E2" s="1982"/>
      <c r="F2" s="1982"/>
      <c r="G2" s="1982"/>
      <c r="H2" s="1982"/>
      <c r="I2" s="87"/>
      <c r="J2" s="87"/>
      <c r="K2" s="87"/>
    </row>
    <row r="4" spans="1:11" ht="18.75" x14ac:dyDescent="0.25">
      <c r="A4" s="1987" t="s">
        <v>181</v>
      </c>
      <c r="B4" s="1987"/>
      <c r="C4" s="1987"/>
      <c r="D4" s="1987"/>
      <c r="E4" s="1987"/>
      <c r="F4" s="1987"/>
      <c r="G4" s="1987"/>
      <c r="H4" s="1987"/>
    </row>
    <row r="5" spans="1:11" ht="19.5" thickBot="1" x14ac:dyDescent="0.3">
      <c r="A5" s="2288" t="s">
        <v>182</v>
      </c>
      <c r="B5" s="2288"/>
      <c r="C5" s="2288"/>
      <c r="D5" s="2288"/>
      <c r="E5" s="2288"/>
      <c r="F5" s="2288"/>
      <c r="G5" s="2288"/>
      <c r="H5" s="2288"/>
    </row>
    <row r="6" spans="1:11" ht="16.5" customHeight="1" thickTop="1" thickBot="1" x14ac:dyDescent="0.3">
      <c r="A6" s="2236" t="s">
        <v>183</v>
      </c>
      <c r="B6" s="2236"/>
      <c r="C6" s="2264" t="s">
        <v>184</v>
      </c>
      <c r="D6" s="2264"/>
      <c r="E6" s="2264"/>
      <c r="F6" s="2264"/>
      <c r="G6" s="2264"/>
      <c r="H6" s="2264"/>
    </row>
    <row r="7" spans="1:11" ht="16.5" thickTop="1" thickBot="1" x14ac:dyDescent="0.3">
      <c r="A7" s="2236"/>
      <c r="B7" s="2236"/>
      <c r="C7" s="2264"/>
      <c r="D7" s="2264"/>
      <c r="E7" s="2264"/>
      <c r="F7" s="2264"/>
      <c r="G7" s="2264"/>
      <c r="H7" s="2264"/>
    </row>
    <row r="8" spans="1:11" ht="16.5" customHeight="1" thickTop="1" thickBot="1" x14ac:dyDescent="0.3">
      <c r="A8" s="2000" t="s">
        <v>185</v>
      </c>
      <c r="B8" s="2000"/>
      <c r="C8" s="2000" t="s">
        <v>186</v>
      </c>
      <c r="D8" s="2000"/>
      <c r="E8" s="2000" t="s">
        <v>187</v>
      </c>
      <c r="F8" s="2000"/>
      <c r="G8" s="2000"/>
      <c r="H8" s="2000"/>
    </row>
    <row r="9" spans="1:11" ht="16.5" customHeight="1" thickTop="1" thickBot="1" x14ac:dyDescent="0.3">
      <c r="A9" s="2236" t="s">
        <v>188</v>
      </c>
      <c r="B9" s="2236"/>
      <c r="C9" s="2236" t="s">
        <v>186</v>
      </c>
      <c r="D9" s="2236"/>
      <c r="E9" s="2236" t="s">
        <v>186</v>
      </c>
      <c r="F9" s="2236"/>
      <c r="G9" s="2236" t="s">
        <v>187</v>
      </c>
      <c r="H9" s="2236"/>
    </row>
    <row r="10" spans="1:11" ht="16.5" thickTop="1" thickBot="1" x14ac:dyDescent="0.3">
      <c r="A10" s="2000">
        <v>60</v>
      </c>
      <c r="B10" s="2000"/>
      <c r="C10" s="2265">
        <v>3173</v>
      </c>
      <c r="D10" s="2265">
        <v>0</v>
      </c>
      <c r="E10" s="2265">
        <v>3322</v>
      </c>
      <c r="F10" s="2265">
        <v>0</v>
      </c>
      <c r="G10" s="2265">
        <v>3469</v>
      </c>
      <c r="H10" s="2265">
        <v>0</v>
      </c>
    </row>
    <row r="11" spans="1:11" ht="16.5" thickTop="1" thickBot="1" x14ac:dyDescent="0.3">
      <c r="A11" s="2236">
        <v>80</v>
      </c>
      <c r="B11" s="2236"/>
      <c r="C11" s="2266">
        <v>3643</v>
      </c>
      <c r="D11" s="2266">
        <v>1</v>
      </c>
      <c r="E11" s="2266">
        <v>3789</v>
      </c>
      <c r="F11" s="2266">
        <v>1</v>
      </c>
      <c r="G11" s="2266">
        <v>3934</v>
      </c>
      <c r="H11" s="2266">
        <v>1</v>
      </c>
    </row>
    <row r="12" spans="1:11" ht="16.5" thickTop="1" thickBot="1" x14ac:dyDescent="0.3">
      <c r="A12" s="2000">
        <v>100</v>
      </c>
      <c r="B12" s="2000"/>
      <c r="C12" s="2265">
        <v>4122</v>
      </c>
      <c r="D12" s="2265">
        <v>2</v>
      </c>
      <c r="E12" s="2265">
        <v>4268</v>
      </c>
      <c r="F12" s="2265">
        <v>2</v>
      </c>
      <c r="G12" s="2265">
        <v>4415</v>
      </c>
      <c r="H12" s="2265">
        <v>2</v>
      </c>
    </row>
    <row r="13" spans="1:11" ht="16.5" thickTop="1" thickBot="1" x14ac:dyDescent="0.3">
      <c r="A13" s="2236">
        <v>120</v>
      </c>
      <c r="B13" s="2236"/>
      <c r="C13" s="2266">
        <v>4620</v>
      </c>
      <c r="D13" s="2266">
        <v>3</v>
      </c>
      <c r="E13" s="2266">
        <v>4767</v>
      </c>
      <c r="F13" s="2266">
        <v>3</v>
      </c>
      <c r="G13" s="2266">
        <v>4915</v>
      </c>
      <c r="H13" s="2266">
        <v>3</v>
      </c>
    </row>
    <row r="14" spans="1:11" ht="16.5" thickTop="1" thickBot="1" x14ac:dyDescent="0.3">
      <c r="A14" s="2000">
        <v>150</v>
      </c>
      <c r="B14" s="2000"/>
      <c r="C14" s="2265">
        <v>5367</v>
      </c>
      <c r="D14" s="2265">
        <v>4</v>
      </c>
      <c r="E14" s="2265">
        <v>5515</v>
      </c>
      <c r="F14" s="2265">
        <v>4</v>
      </c>
      <c r="G14" s="2265">
        <v>5660</v>
      </c>
      <c r="H14" s="2265">
        <v>4</v>
      </c>
    </row>
    <row r="15" spans="1:11" ht="15.75" thickTop="1" x14ac:dyDescent="0.25">
      <c r="A15" s="2270" t="s">
        <v>189</v>
      </c>
      <c r="B15" s="2206"/>
      <c r="C15" s="2206"/>
      <c r="D15" s="2206"/>
      <c r="E15" s="2206"/>
      <c r="F15" s="2206"/>
      <c r="G15" s="2206"/>
      <c r="H15" s="2209"/>
    </row>
    <row r="16" spans="1:11" x14ac:dyDescent="0.25">
      <c r="A16" s="2271" t="s">
        <v>190</v>
      </c>
      <c r="B16" s="2272"/>
      <c r="C16" s="2272"/>
      <c r="D16" s="2272"/>
      <c r="E16" s="2272"/>
      <c r="F16" s="2272"/>
      <c r="G16" s="2272"/>
      <c r="H16" s="2273"/>
    </row>
    <row r="17" spans="1:8" x14ac:dyDescent="0.25">
      <c r="A17" s="2271" t="s">
        <v>191</v>
      </c>
      <c r="B17" s="2272"/>
      <c r="C17" s="2272"/>
      <c r="D17" s="2272"/>
      <c r="E17" s="2272"/>
      <c r="F17" s="2272"/>
      <c r="G17" s="2272"/>
      <c r="H17" s="2273"/>
    </row>
    <row r="18" spans="1:8" x14ac:dyDescent="0.25">
      <c r="A18" s="2274" t="s">
        <v>192</v>
      </c>
      <c r="B18" s="2275"/>
      <c r="C18" s="2275"/>
      <c r="D18" s="2275"/>
      <c r="E18" s="2275"/>
      <c r="F18" s="2275"/>
      <c r="G18" s="2275"/>
      <c r="H18" s="2276"/>
    </row>
    <row r="19" spans="1:8" ht="33.75" customHeight="1" thickBot="1" x14ac:dyDescent="0.3">
      <c r="A19" s="2277" t="s">
        <v>193</v>
      </c>
      <c r="B19" s="2278"/>
      <c r="C19" s="2278"/>
      <c r="D19" s="2278"/>
      <c r="E19" s="2278"/>
      <c r="F19" s="2278"/>
      <c r="G19" s="2278"/>
      <c r="H19" s="2279"/>
    </row>
    <row r="20" spans="1:8" ht="16.5" thickTop="1" thickBot="1" x14ac:dyDescent="0.3">
      <c r="A20" s="2267" t="s">
        <v>194</v>
      </c>
      <c r="B20" s="2268"/>
      <c r="C20" s="2268"/>
      <c r="D20" s="2268"/>
      <c r="E20" s="2268"/>
      <c r="F20" s="2268"/>
      <c r="G20" s="2268"/>
      <c r="H20" s="2269"/>
    </row>
    <row r="21" spans="1:8" ht="24" thickTop="1" thickBot="1" x14ac:dyDescent="0.3">
      <c r="A21" s="84" t="s">
        <v>195</v>
      </c>
      <c r="B21" s="85" t="s">
        <v>196</v>
      </c>
      <c r="C21" s="2294" t="s">
        <v>197</v>
      </c>
      <c r="D21" s="2294"/>
      <c r="E21" s="2294" t="s">
        <v>198</v>
      </c>
      <c r="F21" s="2294"/>
      <c r="G21" s="2295"/>
      <c r="H21" s="85" t="s">
        <v>199</v>
      </c>
    </row>
    <row r="22" spans="1:8" ht="16.5" thickTop="1" thickBot="1" x14ac:dyDescent="0.3">
      <c r="A22" s="86" t="s">
        <v>200</v>
      </c>
      <c r="B22" s="86" t="s">
        <v>201</v>
      </c>
      <c r="C22" s="2289" t="s">
        <v>202</v>
      </c>
      <c r="D22" s="2289"/>
      <c r="E22" s="2290" t="s">
        <v>203</v>
      </c>
      <c r="F22" s="2291"/>
      <c r="G22" s="2291"/>
      <c r="H22" s="86" t="s">
        <v>204</v>
      </c>
    </row>
    <row r="23" spans="1:8" ht="16.5" thickTop="1" thickBot="1" x14ac:dyDescent="0.3">
      <c r="A23" s="84" t="s">
        <v>205</v>
      </c>
      <c r="B23" s="84" t="s">
        <v>206</v>
      </c>
      <c r="C23" s="2296" t="s">
        <v>207</v>
      </c>
      <c r="D23" s="2296"/>
      <c r="E23" s="2292">
        <v>3.93</v>
      </c>
      <c r="F23" s="2293"/>
      <c r="G23" s="2293"/>
      <c r="H23" s="84" t="s">
        <v>208</v>
      </c>
    </row>
    <row r="24" spans="1:8" ht="16.5" thickTop="1" thickBot="1" x14ac:dyDescent="0.3">
      <c r="A24" s="86" t="s">
        <v>209</v>
      </c>
      <c r="B24" s="86" t="s">
        <v>210</v>
      </c>
      <c r="C24" s="2289" t="s">
        <v>211</v>
      </c>
      <c r="D24" s="2289"/>
      <c r="E24" s="2290">
        <v>4.8600000000000003</v>
      </c>
      <c r="F24" s="2291"/>
      <c r="G24" s="2291"/>
      <c r="H24" s="86" t="s">
        <v>212</v>
      </c>
    </row>
    <row r="25" spans="1:8" ht="16.5" thickTop="1" thickBot="1" x14ac:dyDescent="0.3">
      <c r="A25" s="84" t="s">
        <v>213</v>
      </c>
      <c r="B25" s="84" t="s">
        <v>214</v>
      </c>
      <c r="C25" s="2292" t="s">
        <v>215</v>
      </c>
      <c r="D25" s="2292"/>
      <c r="E25" s="2292">
        <v>5.33</v>
      </c>
      <c r="F25" s="2293"/>
      <c r="G25" s="2293"/>
      <c r="H25" s="84" t="s">
        <v>216</v>
      </c>
    </row>
    <row r="26" spans="1:8" ht="16.5" thickTop="1" thickBot="1" x14ac:dyDescent="0.3">
      <c r="A26" s="86" t="s">
        <v>217</v>
      </c>
      <c r="B26" s="86" t="s">
        <v>218</v>
      </c>
      <c r="C26" s="2290" t="s">
        <v>219</v>
      </c>
      <c r="D26" s="2290"/>
      <c r="E26" s="2290">
        <v>6.74</v>
      </c>
      <c r="F26" s="2291"/>
      <c r="G26" s="2291"/>
      <c r="H26" s="86" t="s">
        <v>220</v>
      </c>
    </row>
    <row r="27" spans="1:8" ht="15.75" thickTop="1" x14ac:dyDescent="0.25">
      <c r="A27" s="2280"/>
      <c r="B27" s="2281"/>
      <c r="C27" s="2281"/>
      <c r="D27" s="2281"/>
      <c r="E27" s="2281"/>
      <c r="F27" s="2281"/>
      <c r="G27" s="2281"/>
      <c r="H27" s="2282"/>
    </row>
    <row r="28" spans="1:8" x14ac:dyDescent="0.25">
      <c r="A28" s="2283"/>
      <c r="B28" s="2208"/>
      <c r="C28" s="2208"/>
      <c r="D28" s="2208"/>
      <c r="E28" s="2208"/>
      <c r="F28" s="2208"/>
      <c r="G28" s="2208"/>
      <c r="H28" s="2284"/>
    </row>
    <row r="29" spans="1:8" x14ac:dyDescent="0.25">
      <c r="A29" s="2283"/>
      <c r="B29" s="2208"/>
      <c r="C29" s="2208"/>
      <c r="D29" s="2208"/>
      <c r="E29" s="2208"/>
      <c r="F29" s="2208"/>
      <c r="G29" s="2208"/>
      <c r="H29" s="2284"/>
    </row>
    <row r="30" spans="1:8" x14ac:dyDescent="0.25">
      <c r="A30" s="2283"/>
      <c r="B30" s="2208"/>
      <c r="C30" s="2208"/>
      <c r="D30" s="2208"/>
      <c r="E30" s="2208"/>
      <c r="F30" s="2208"/>
      <c r="G30" s="2208"/>
      <c r="H30" s="2284"/>
    </row>
    <row r="31" spans="1:8" x14ac:dyDescent="0.25">
      <c r="A31" s="2283"/>
      <c r="B31" s="2208"/>
      <c r="C31" s="2208"/>
      <c r="D31" s="2208"/>
      <c r="E31" s="2208"/>
      <c r="F31" s="2208"/>
      <c r="G31" s="2208"/>
      <c r="H31" s="2284"/>
    </row>
    <row r="32" spans="1:8" x14ac:dyDescent="0.25">
      <c r="A32" s="2283"/>
      <c r="B32" s="2208"/>
      <c r="C32" s="2208"/>
      <c r="D32" s="2208"/>
      <c r="E32" s="2208"/>
      <c r="F32" s="2208"/>
      <c r="G32" s="2208"/>
      <c r="H32" s="2284"/>
    </row>
    <row r="33" spans="1:8" x14ac:dyDescent="0.25">
      <c r="A33" s="2283"/>
      <c r="B33" s="2208"/>
      <c r="C33" s="2208"/>
      <c r="D33" s="2208"/>
      <c r="E33" s="2208"/>
      <c r="F33" s="2208"/>
      <c r="G33" s="2208"/>
      <c r="H33" s="2284"/>
    </row>
    <row r="34" spans="1:8" x14ac:dyDescent="0.25">
      <c r="A34" s="2283"/>
      <c r="B34" s="2208"/>
      <c r="C34" s="2208"/>
      <c r="D34" s="2208"/>
      <c r="E34" s="2208"/>
      <c r="F34" s="2208"/>
      <c r="G34" s="2208"/>
      <c r="H34" s="2284"/>
    </row>
    <row r="35" spans="1:8" x14ac:dyDescent="0.25">
      <c r="A35" s="2283"/>
      <c r="B35" s="2208"/>
      <c r="C35" s="2208"/>
      <c r="D35" s="2208"/>
      <c r="E35" s="2208"/>
      <c r="F35" s="2208"/>
      <c r="G35" s="2208"/>
      <c r="H35" s="2284"/>
    </row>
    <row r="36" spans="1:8" x14ac:dyDescent="0.25">
      <c r="A36" s="2283"/>
      <c r="B36" s="2208"/>
      <c r="C36" s="2208"/>
      <c r="D36" s="2208"/>
      <c r="E36" s="2208"/>
      <c r="F36" s="2208"/>
      <c r="G36" s="2208"/>
      <c r="H36" s="2284"/>
    </row>
    <row r="37" spans="1:8" x14ac:dyDescent="0.25">
      <c r="A37" s="2283"/>
      <c r="B37" s="2208"/>
      <c r="C37" s="2208"/>
      <c r="D37" s="2208"/>
      <c r="E37" s="2208"/>
      <c r="F37" s="2208"/>
      <c r="G37" s="2208"/>
      <c r="H37" s="2284"/>
    </row>
    <row r="38" spans="1:8" x14ac:dyDescent="0.25">
      <c r="A38" s="2283"/>
      <c r="B38" s="2208"/>
      <c r="C38" s="2208"/>
      <c r="D38" s="2208"/>
      <c r="E38" s="2208"/>
      <c r="F38" s="2208"/>
      <c r="G38" s="2208"/>
      <c r="H38" s="2284"/>
    </row>
    <row r="39" spans="1:8" x14ac:dyDescent="0.25">
      <c r="A39" s="2283"/>
      <c r="B39" s="2208"/>
      <c r="C39" s="2208"/>
      <c r="D39" s="2208"/>
      <c r="E39" s="2208"/>
      <c r="F39" s="2208"/>
      <c r="G39" s="2208"/>
      <c r="H39" s="2284"/>
    </row>
    <row r="40" spans="1:8" x14ac:dyDescent="0.25">
      <c r="A40" s="2283"/>
      <c r="B40" s="2208"/>
      <c r="C40" s="2208"/>
      <c r="D40" s="2208"/>
      <c r="E40" s="2208"/>
      <c r="F40" s="2208"/>
      <c r="G40" s="2208"/>
      <c r="H40" s="2284"/>
    </row>
    <row r="41" spans="1:8" ht="15.75" thickBot="1" x14ac:dyDescent="0.3">
      <c r="A41" s="2285"/>
      <c r="B41" s="2286"/>
      <c r="C41" s="2286"/>
      <c r="D41" s="2286"/>
      <c r="E41" s="2286"/>
      <c r="F41" s="2286"/>
      <c r="G41" s="2286"/>
      <c r="H41" s="2287"/>
    </row>
    <row r="42" spans="1:8" ht="15.75" thickTop="1" x14ac:dyDescent="0.25"/>
  </sheetData>
  <customSheetViews>
    <customSheetView guid="{3C29F810-2EC4-4A66-B352-336DDD8C5F1E}">
      <selection activeCell="A2" sqref="A2:H2"/>
      <pageMargins left="0.7" right="0.7" top="0.75" bottom="0.75" header="0.3" footer="0.3"/>
    </customSheetView>
  </customSheetViews>
  <mergeCells count="51">
    <mergeCell ref="A27:H41"/>
    <mergeCell ref="A4:H4"/>
    <mergeCell ref="A5:H5"/>
    <mergeCell ref="A2:H2"/>
    <mergeCell ref="C24:D24"/>
    <mergeCell ref="E24:G24"/>
    <mergeCell ref="C25:D25"/>
    <mergeCell ref="E25:G25"/>
    <mergeCell ref="C26:D26"/>
    <mergeCell ref="E26:G26"/>
    <mergeCell ref="C21:D21"/>
    <mergeCell ref="E21:G21"/>
    <mergeCell ref="C22:D22"/>
    <mergeCell ref="E22:G22"/>
    <mergeCell ref="C23:D23"/>
    <mergeCell ref="E23:G23"/>
    <mergeCell ref="A20:H20"/>
    <mergeCell ref="A13:B13"/>
    <mergeCell ref="C13:D13"/>
    <mergeCell ref="E13:F13"/>
    <mergeCell ref="G13:H13"/>
    <mergeCell ref="A14:B14"/>
    <mergeCell ref="C14:D14"/>
    <mergeCell ref="E14:F14"/>
    <mergeCell ref="G14:H14"/>
    <mergeCell ref="A15:H15"/>
    <mergeCell ref="A16:H16"/>
    <mergeCell ref="A17:H17"/>
    <mergeCell ref="A18:H18"/>
    <mergeCell ref="A19:H19"/>
    <mergeCell ref="A11:B11"/>
    <mergeCell ref="C11:D11"/>
    <mergeCell ref="E11:F11"/>
    <mergeCell ref="G11:H11"/>
    <mergeCell ref="A12:B12"/>
    <mergeCell ref="C12:D12"/>
    <mergeCell ref="E12:F12"/>
    <mergeCell ref="G12:H12"/>
    <mergeCell ref="A9:B9"/>
    <mergeCell ref="C9:D9"/>
    <mergeCell ref="E9:F9"/>
    <mergeCell ref="G9:H9"/>
    <mergeCell ref="A10:B10"/>
    <mergeCell ref="C10:D10"/>
    <mergeCell ref="E10:F10"/>
    <mergeCell ref="G10:H10"/>
    <mergeCell ref="A6:B7"/>
    <mergeCell ref="C6:H7"/>
    <mergeCell ref="A8:B8"/>
    <mergeCell ref="C8:D8"/>
    <mergeCell ref="E8:H8"/>
  </mergeCells>
  <hyperlinks>
    <hyperlink ref="A2:H2" location="СОДЕРЖАНИЕ!A1" display="Вернуться в СОДЕРЖАНИЕ"/>
  </hyperlinks>
  <pageMargins left="0.7" right="0.7" top="0.75" bottom="0.75" header="0.3" footer="0.3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2:I183"/>
  <sheetViews>
    <sheetView workbookViewId="0">
      <selection activeCell="A2" sqref="A2:H2"/>
    </sheetView>
  </sheetViews>
  <sheetFormatPr defaultRowHeight="15" x14ac:dyDescent="0.25"/>
  <sheetData>
    <row r="2" spans="1:9" ht="18.75" x14ac:dyDescent="0.25">
      <c r="A2" s="1982" t="s">
        <v>61</v>
      </c>
      <c r="B2" s="1982"/>
      <c r="C2" s="1982"/>
      <c r="D2" s="1982"/>
      <c r="E2" s="1982"/>
      <c r="F2" s="1982"/>
      <c r="G2" s="1982"/>
      <c r="H2" s="1982"/>
    </row>
    <row r="4" spans="1:9" ht="19.5" thickBot="1" x14ac:dyDescent="0.3">
      <c r="A4" s="2288" t="s">
        <v>221</v>
      </c>
      <c r="B4" s="2288"/>
      <c r="C4" s="2288"/>
      <c r="D4" s="2288"/>
      <c r="E4" s="2288"/>
      <c r="F4" s="2288"/>
      <c r="G4" s="2288"/>
      <c r="H4" s="2288"/>
      <c r="I4" s="2288"/>
    </row>
    <row r="5" spans="1:9" ht="16.5" thickTop="1" thickBot="1" x14ac:dyDescent="0.3">
      <c r="A5" s="2297" t="s">
        <v>222</v>
      </c>
      <c r="B5" s="2298"/>
      <c r="C5" s="2298"/>
      <c r="D5" s="2298"/>
      <c r="E5" s="2298"/>
      <c r="F5" s="2298"/>
      <c r="G5" s="2298"/>
      <c r="H5" s="2298"/>
      <c r="I5" s="2299"/>
    </row>
    <row r="6" spans="1:9" ht="17.25" thickTop="1" thickBot="1" x14ac:dyDescent="0.3">
      <c r="A6" s="2300" t="s">
        <v>223</v>
      </c>
      <c r="B6" s="2301"/>
      <c r="C6" s="2301"/>
      <c r="D6" s="2301"/>
      <c r="E6" s="2301"/>
      <c r="F6" s="2301"/>
      <c r="G6" s="2301"/>
      <c r="H6" s="2301"/>
      <c r="I6" s="2302"/>
    </row>
    <row r="7" spans="1:9" ht="16.5" thickTop="1" thickBot="1" x14ac:dyDescent="0.3">
      <c r="A7" s="2303" t="s">
        <v>224</v>
      </c>
      <c r="B7" s="2304"/>
      <c r="C7" s="2304"/>
      <c r="D7" s="2304"/>
      <c r="E7" s="88"/>
      <c r="F7" s="2304" t="s">
        <v>225</v>
      </c>
      <c r="G7" s="2304"/>
      <c r="H7" s="2304"/>
      <c r="I7" s="2305"/>
    </row>
    <row r="8" spans="1:9" ht="15.75" thickTop="1" x14ac:dyDescent="0.25">
      <c r="A8" s="2311"/>
      <c r="B8" s="2080"/>
      <c r="C8" s="2080"/>
      <c r="D8" s="2081"/>
      <c r="E8" s="1013"/>
      <c r="F8" s="2311"/>
      <c r="G8" s="2080"/>
      <c r="H8" s="2080"/>
      <c r="I8" s="2081"/>
    </row>
    <row r="9" spans="1:9" x14ac:dyDescent="0.25">
      <c r="A9" s="2082"/>
      <c r="B9" s="2083"/>
      <c r="C9" s="2083"/>
      <c r="D9" s="2084"/>
      <c r="E9" s="1013"/>
      <c r="F9" s="2082"/>
      <c r="G9" s="2083"/>
      <c r="H9" s="2083"/>
      <c r="I9" s="2084"/>
    </row>
    <row r="10" spans="1:9" x14ac:dyDescent="0.25">
      <c r="A10" s="2082"/>
      <c r="B10" s="2083"/>
      <c r="C10" s="2083"/>
      <c r="D10" s="2084"/>
      <c r="E10" s="1013"/>
      <c r="F10" s="2082"/>
      <c r="G10" s="2083"/>
      <c r="H10" s="2083"/>
      <c r="I10" s="2084"/>
    </row>
    <row r="11" spans="1:9" x14ac:dyDescent="0.25">
      <c r="A11" s="2082"/>
      <c r="B11" s="2083"/>
      <c r="C11" s="2083"/>
      <c r="D11" s="2084"/>
      <c r="E11" s="1013"/>
      <c r="F11" s="2082"/>
      <c r="G11" s="2083"/>
      <c r="H11" s="2083"/>
      <c r="I11" s="2084"/>
    </row>
    <row r="12" spans="1:9" x14ac:dyDescent="0.25">
      <c r="A12" s="2082"/>
      <c r="B12" s="2083"/>
      <c r="C12" s="2083"/>
      <c r="D12" s="2084"/>
      <c r="E12" s="1013"/>
      <c r="F12" s="2082"/>
      <c r="G12" s="2083"/>
      <c r="H12" s="2083"/>
      <c r="I12" s="2084"/>
    </row>
    <row r="13" spans="1:9" x14ac:dyDescent="0.25">
      <c r="A13" s="2082"/>
      <c r="B13" s="2083"/>
      <c r="C13" s="2083"/>
      <c r="D13" s="2084"/>
      <c r="E13" s="1013"/>
      <c r="F13" s="2082"/>
      <c r="G13" s="2083"/>
      <c r="H13" s="2083"/>
      <c r="I13" s="2084"/>
    </row>
    <row r="14" spans="1:9" x14ac:dyDescent="0.25">
      <c r="A14" s="2082"/>
      <c r="B14" s="2083"/>
      <c r="C14" s="2083"/>
      <c r="D14" s="2084"/>
      <c r="E14" s="1013"/>
      <c r="F14" s="2082"/>
      <c r="G14" s="2083"/>
      <c r="H14" s="2083"/>
      <c r="I14" s="2084"/>
    </row>
    <row r="15" spans="1:9" x14ac:dyDescent="0.25">
      <c r="A15" s="2082"/>
      <c r="B15" s="2083"/>
      <c r="C15" s="2083"/>
      <c r="D15" s="2084"/>
      <c r="E15" s="1013"/>
      <c r="F15" s="2082"/>
      <c r="G15" s="2083"/>
      <c r="H15" s="2083"/>
      <c r="I15" s="2084"/>
    </row>
    <row r="16" spans="1:9" x14ac:dyDescent="0.25">
      <c r="A16" s="2082"/>
      <c r="B16" s="2083"/>
      <c r="C16" s="2083"/>
      <c r="D16" s="2084"/>
      <c r="E16" s="1013"/>
      <c r="F16" s="2082"/>
      <c r="G16" s="2083"/>
      <c r="H16" s="2083"/>
      <c r="I16" s="2084"/>
    </row>
    <row r="17" spans="1:9" x14ac:dyDescent="0.25">
      <c r="A17" s="2082"/>
      <c r="B17" s="2083"/>
      <c r="C17" s="2083"/>
      <c r="D17" s="2084"/>
      <c r="E17" s="1013"/>
      <c r="F17" s="2082"/>
      <c r="G17" s="2083"/>
      <c r="H17" s="2083"/>
      <c r="I17" s="2084"/>
    </row>
    <row r="18" spans="1:9" ht="15.75" thickBot="1" x14ac:dyDescent="0.3">
      <c r="A18" s="2085"/>
      <c r="B18" s="2086"/>
      <c r="C18" s="2086"/>
      <c r="D18" s="2087"/>
      <c r="E18" s="1015"/>
      <c r="F18" s="2085"/>
      <c r="G18" s="2086"/>
      <c r="H18" s="2086"/>
      <c r="I18" s="2087"/>
    </row>
    <row r="19" spans="1:9" ht="16.5" thickTop="1" thickBot="1" x14ac:dyDescent="0.3">
      <c r="A19" s="2312" t="s">
        <v>226</v>
      </c>
      <c r="B19" s="2312"/>
      <c r="C19" s="2312" t="s">
        <v>227</v>
      </c>
      <c r="D19" s="2312"/>
      <c r="E19" s="2312"/>
      <c r="F19" s="2312" t="s">
        <v>228</v>
      </c>
      <c r="G19" s="2312"/>
      <c r="H19" s="2312"/>
      <c r="I19" s="2312"/>
    </row>
    <row r="20" spans="1:9" ht="16.5" thickTop="1" thickBot="1" x14ac:dyDescent="0.3">
      <c r="A20" s="2312" t="s">
        <v>229</v>
      </c>
      <c r="B20" s="2312"/>
      <c r="C20" s="2312" t="s">
        <v>230</v>
      </c>
      <c r="D20" s="2312"/>
      <c r="E20" s="2312"/>
      <c r="F20" s="2312" t="s">
        <v>231</v>
      </c>
      <c r="G20" s="2312"/>
      <c r="H20" s="2312" t="s">
        <v>232</v>
      </c>
      <c r="I20" s="2312"/>
    </row>
    <row r="21" spans="1:9" ht="16.5" thickTop="1" thickBot="1" x14ac:dyDescent="0.3">
      <c r="A21" s="2306">
        <v>50</v>
      </c>
      <c r="B21" s="2306"/>
      <c r="C21" s="2307" t="s">
        <v>233</v>
      </c>
      <c r="D21" s="2308"/>
      <c r="E21" s="2309"/>
      <c r="F21" s="2265">
        <v>159</v>
      </c>
      <c r="G21" s="2265">
        <v>0</v>
      </c>
      <c r="H21" s="2265">
        <v>130</v>
      </c>
      <c r="I21" s="2265">
        <v>0</v>
      </c>
    </row>
    <row r="22" spans="1:9" ht="16.5" thickTop="1" thickBot="1" x14ac:dyDescent="0.3">
      <c r="A22" s="2310">
        <v>80</v>
      </c>
      <c r="B22" s="2310"/>
      <c r="C22" s="2310" t="s">
        <v>234</v>
      </c>
      <c r="D22" s="2310"/>
      <c r="E22" s="2310"/>
      <c r="F22" s="2266">
        <v>256</v>
      </c>
      <c r="G22" s="2266">
        <v>0</v>
      </c>
      <c r="H22" s="2266">
        <v>227</v>
      </c>
      <c r="I22" s="2266">
        <v>0</v>
      </c>
    </row>
    <row r="23" spans="1:9" ht="16.5" thickTop="1" thickBot="1" x14ac:dyDescent="0.3">
      <c r="A23" s="2306">
        <v>100</v>
      </c>
      <c r="B23" s="2306"/>
      <c r="C23" s="2306" t="s">
        <v>235</v>
      </c>
      <c r="D23" s="2306"/>
      <c r="E23" s="2306"/>
      <c r="F23" s="2265">
        <v>319</v>
      </c>
      <c r="G23" s="2265">
        <v>0</v>
      </c>
      <c r="H23" s="2265">
        <v>278</v>
      </c>
      <c r="I23" s="2265">
        <v>0</v>
      </c>
    </row>
    <row r="24" spans="1:9" ht="17.25" thickTop="1" thickBot="1" x14ac:dyDescent="0.3">
      <c r="A24" s="2320" t="s">
        <v>236</v>
      </c>
      <c r="B24" s="2321"/>
      <c r="C24" s="2321"/>
      <c r="D24" s="2321"/>
      <c r="E24" s="2321"/>
      <c r="F24" s="2321"/>
      <c r="G24" s="2321"/>
      <c r="H24" s="2321"/>
      <c r="I24" s="2322"/>
    </row>
    <row r="25" spans="1:9" ht="15.75" thickTop="1" x14ac:dyDescent="0.25">
      <c r="A25" s="2311"/>
      <c r="B25" s="2080"/>
      <c r="C25" s="2080"/>
      <c r="D25" s="2080"/>
      <c r="E25" s="2080"/>
      <c r="F25" s="2081"/>
      <c r="G25" s="79"/>
      <c r="H25" s="75"/>
      <c r="I25" s="80"/>
    </row>
    <row r="26" spans="1:9" x14ac:dyDescent="0.25">
      <c r="A26" s="2082"/>
      <c r="B26" s="2083"/>
      <c r="C26" s="2083"/>
      <c r="D26" s="2083"/>
      <c r="E26" s="2083"/>
      <c r="F26" s="2084"/>
      <c r="G26" s="79"/>
      <c r="H26" s="75"/>
      <c r="I26" s="80"/>
    </row>
    <row r="27" spans="1:9" x14ac:dyDescent="0.25">
      <c r="A27" s="2082"/>
      <c r="B27" s="2083"/>
      <c r="C27" s="2083"/>
      <c r="D27" s="2083"/>
      <c r="E27" s="2083"/>
      <c r="F27" s="2084"/>
      <c r="G27" s="79"/>
      <c r="H27" s="75"/>
      <c r="I27" s="80"/>
    </row>
    <row r="28" spans="1:9" x14ac:dyDescent="0.25">
      <c r="A28" s="2082"/>
      <c r="B28" s="2083"/>
      <c r="C28" s="2083"/>
      <c r="D28" s="2083"/>
      <c r="E28" s="2083"/>
      <c r="F28" s="2084"/>
      <c r="G28" s="79"/>
      <c r="H28" s="75"/>
      <c r="I28" s="80"/>
    </row>
    <row r="29" spans="1:9" x14ac:dyDescent="0.25">
      <c r="A29" s="2082"/>
      <c r="B29" s="2083"/>
      <c r="C29" s="2083"/>
      <c r="D29" s="2083"/>
      <c r="E29" s="2083"/>
      <c r="F29" s="2084"/>
      <c r="G29" s="79"/>
      <c r="H29" s="75"/>
      <c r="I29" s="80"/>
    </row>
    <row r="30" spans="1:9" x14ac:dyDescent="0.25">
      <c r="A30" s="2082"/>
      <c r="B30" s="2083"/>
      <c r="C30" s="2083"/>
      <c r="D30" s="2083"/>
      <c r="E30" s="2083"/>
      <c r="F30" s="2084"/>
      <c r="G30" s="79"/>
      <c r="H30" s="75"/>
      <c r="I30" s="80"/>
    </row>
    <row r="31" spans="1:9" x14ac:dyDescent="0.25">
      <c r="A31" s="2082"/>
      <c r="B31" s="2083"/>
      <c r="C31" s="2083"/>
      <c r="D31" s="2083"/>
      <c r="E31" s="2083"/>
      <c r="F31" s="2084"/>
      <c r="G31" s="79"/>
      <c r="H31" s="75"/>
      <c r="I31" s="80"/>
    </row>
    <row r="32" spans="1:9" x14ac:dyDescent="0.25">
      <c r="A32" s="2082"/>
      <c r="B32" s="2083"/>
      <c r="C32" s="2083"/>
      <c r="D32" s="2083"/>
      <c r="E32" s="2083"/>
      <c r="F32" s="2084"/>
      <c r="G32" s="79"/>
      <c r="H32" s="75"/>
      <c r="I32" s="80"/>
    </row>
    <row r="33" spans="1:9" x14ac:dyDescent="0.25">
      <c r="A33" s="2082"/>
      <c r="B33" s="2083"/>
      <c r="C33" s="2083"/>
      <c r="D33" s="2083"/>
      <c r="E33" s="2083"/>
      <c r="F33" s="2084"/>
      <c r="G33" s="79"/>
      <c r="H33" s="75"/>
      <c r="I33" s="80"/>
    </row>
    <row r="34" spans="1:9" x14ac:dyDescent="0.25">
      <c r="A34" s="2082"/>
      <c r="B34" s="2083"/>
      <c r="C34" s="2083"/>
      <c r="D34" s="2083"/>
      <c r="E34" s="2083"/>
      <c r="F34" s="2084"/>
      <c r="G34" s="79"/>
      <c r="H34" s="75"/>
      <c r="I34" s="80"/>
    </row>
    <row r="35" spans="1:9" x14ac:dyDescent="0.25">
      <c r="A35" s="2082"/>
      <c r="B35" s="2083"/>
      <c r="C35" s="2083"/>
      <c r="D35" s="2083"/>
      <c r="E35" s="2083"/>
      <c r="F35" s="2084"/>
      <c r="G35" s="79"/>
      <c r="H35" s="75"/>
      <c r="I35" s="80"/>
    </row>
    <row r="36" spans="1:9" x14ac:dyDescent="0.25">
      <c r="A36" s="2082"/>
      <c r="B36" s="2083"/>
      <c r="C36" s="2083"/>
      <c r="D36" s="2083"/>
      <c r="E36" s="2083"/>
      <c r="F36" s="2084"/>
      <c r="G36" s="79"/>
      <c r="H36" s="75"/>
      <c r="I36" s="80"/>
    </row>
    <row r="37" spans="1:9" x14ac:dyDescent="0.25">
      <c r="A37" s="2082"/>
      <c r="B37" s="2083"/>
      <c r="C37" s="2083"/>
      <c r="D37" s="2083"/>
      <c r="E37" s="2083"/>
      <c r="F37" s="2084"/>
      <c r="G37" s="79"/>
      <c r="H37" s="75"/>
      <c r="I37" s="80"/>
    </row>
    <row r="38" spans="1:9" x14ac:dyDescent="0.25">
      <c r="A38" s="2082"/>
      <c r="B38" s="2083"/>
      <c r="C38" s="2083"/>
      <c r="D38" s="2083"/>
      <c r="E38" s="2083"/>
      <c r="F38" s="2084"/>
      <c r="G38" s="79"/>
      <c r="H38" s="75"/>
      <c r="I38" s="80"/>
    </row>
    <row r="39" spans="1:9" x14ac:dyDescent="0.25">
      <c r="A39" s="2082"/>
      <c r="B39" s="2083"/>
      <c r="C39" s="2083"/>
      <c r="D39" s="2083"/>
      <c r="E39" s="2083"/>
      <c r="F39" s="2084"/>
      <c r="G39" s="79"/>
      <c r="H39" s="75"/>
      <c r="I39" s="80"/>
    </row>
    <row r="40" spans="1:9" ht="15.75" thickBot="1" x14ac:dyDescent="0.3">
      <c r="A40" s="2085"/>
      <c r="B40" s="2086"/>
      <c r="C40" s="2086"/>
      <c r="D40" s="2086"/>
      <c r="E40" s="2086"/>
      <c r="F40" s="2087"/>
      <c r="G40" s="81"/>
      <c r="H40" s="82"/>
      <c r="I40" s="83"/>
    </row>
    <row r="41" spans="1:9" ht="16.5" thickTop="1" thickBot="1" x14ac:dyDescent="0.3">
      <c r="A41" s="2313" t="s">
        <v>226</v>
      </c>
      <c r="B41" s="2313"/>
      <c r="C41" s="2314" t="s">
        <v>227</v>
      </c>
      <c r="D41" s="2315"/>
      <c r="E41" s="2316"/>
      <c r="F41" s="2312" t="s">
        <v>228</v>
      </c>
      <c r="G41" s="2312"/>
      <c r="H41" s="2312"/>
      <c r="I41" s="2312"/>
    </row>
    <row r="42" spans="1:9" ht="16.5" thickTop="1" thickBot="1" x14ac:dyDescent="0.3">
      <c r="A42" s="2317" t="s">
        <v>229</v>
      </c>
      <c r="B42" s="2313"/>
      <c r="C42" s="2314" t="s">
        <v>237</v>
      </c>
      <c r="D42" s="2318"/>
      <c r="E42" s="2319"/>
      <c r="F42" s="2313" t="s">
        <v>231</v>
      </c>
      <c r="G42" s="2313"/>
      <c r="H42" s="2313" t="s">
        <v>232</v>
      </c>
      <c r="I42" s="2313"/>
    </row>
    <row r="43" spans="1:9" ht="16.5" thickTop="1" thickBot="1" x14ac:dyDescent="0.3">
      <c r="A43" s="2327">
        <v>100</v>
      </c>
      <c r="B43" s="2327"/>
      <c r="C43" s="2009" t="s">
        <v>238</v>
      </c>
      <c r="D43" s="2010"/>
      <c r="E43" s="2011"/>
      <c r="F43" s="2265">
        <v>276</v>
      </c>
      <c r="G43" s="2265">
        <v>0</v>
      </c>
      <c r="H43" s="2265">
        <v>189.8360046</v>
      </c>
      <c r="I43" s="2265"/>
    </row>
    <row r="44" spans="1:9" ht="16.5" thickTop="1" thickBot="1" x14ac:dyDescent="0.3">
      <c r="A44" s="2324">
        <v>120</v>
      </c>
      <c r="B44" s="2324"/>
      <c r="C44" s="2325" t="s">
        <v>239</v>
      </c>
      <c r="D44" s="2046"/>
      <c r="E44" s="2326"/>
      <c r="F44" s="2266">
        <v>308</v>
      </c>
      <c r="G44" s="2266">
        <v>0</v>
      </c>
      <c r="H44" s="2266">
        <v>209.0599038</v>
      </c>
      <c r="I44" s="2266"/>
    </row>
    <row r="45" spans="1:9" ht="16.5" thickTop="1" thickBot="1" x14ac:dyDescent="0.3">
      <c r="A45" s="2323">
        <v>130</v>
      </c>
      <c r="B45" s="2323"/>
      <c r="C45" s="2009" t="s">
        <v>240</v>
      </c>
      <c r="D45" s="2010"/>
      <c r="E45" s="2011"/>
      <c r="F45" s="2265">
        <v>322</v>
      </c>
      <c r="G45" s="2265">
        <v>0</v>
      </c>
      <c r="H45" s="2265">
        <v>223.4778282</v>
      </c>
      <c r="I45" s="2265"/>
    </row>
    <row r="46" spans="1:9" ht="16.5" thickTop="1" thickBot="1" x14ac:dyDescent="0.3">
      <c r="A46" s="2324">
        <v>140</v>
      </c>
      <c r="B46" s="2324"/>
      <c r="C46" s="2325" t="s">
        <v>241</v>
      </c>
      <c r="D46" s="2046"/>
      <c r="E46" s="2326"/>
      <c r="F46" s="2266">
        <v>331</v>
      </c>
      <c r="G46" s="2266">
        <v>0</v>
      </c>
      <c r="H46" s="2266">
        <v>231.88828409999999</v>
      </c>
      <c r="I46" s="2266"/>
    </row>
    <row r="47" spans="1:9" ht="16.5" thickTop="1" thickBot="1" x14ac:dyDescent="0.3">
      <c r="A47" s="2323">
        <v>150</v>
      </c>
      <c r="B47" s="2323"/>
      <c r="C47" s="2009" t="s">
        <v>242</v>
      </c>
      <c r="D47" s="2010"/>
      <c r="E47" s="2011"/>
      <c r="F47" s="2265">
        <v>351</v>
      </c>
      <c r="G47" s="2265">
        <v>0</v>
      </c>
      <c r="H47" s="2265">
        <v>243.9032211</v>
      </c>
      <c r="I47" s="2265"/>
    </row>
    <row r="48" spans="1:9" ht="16.5" thickTop="1" thickBot="1" x14ac:dyDescent="0.3">
      <c r="A48" s="2324">
        <v>160</v>
      </c>
      <c r="B48" s="2324"/>
      <c r="C48" s="2325" t="s">
        <v>243</v>
      </c>
      <c r="D48" s="2046"/>
      <c r="E48" s="2326"/>
      <c r="F48" s="2266">
        <v>366</v>
      </c>
      <c r="G48" s="2266">
        <v>0</v>
      </c>
      <c r="H48" s="2266">
        <v>254.71666440000001</v>
      </c>
      <c r="I48" s="2266"/>
    </row>
    <row r="49" spans="1:9" ht="16.5" thickTop="1" thickBot="1" x14ac:dyDescent="0.3">
      <c r="A49" s="2323">
        <v>170</v>
      </c>
      <c r="B49" s="2323"/>
      <c r="C49" s="2009" t="s">
        <v>244</v>
      </c>
      <c r="D49" s="2010"/>
      <c r="E49" s="2011"/>
      <c r="F49" s="2265">
        <v>389</v>
      </c>
      <c r="G49" s="2265">
        <v>0</v>
      </c>
      <c r="H49" s="2265">
        <v>266.73160139999999</v>
      </c>
      <c r="I49" s="2265"/>
    </row>
    <row r="50" spans="1:9" ht="16.5" thickTop="1" thickBot="1" x14ac:dyDescent="0.3">
      <c r="A50" s="2324">
        <v>180</v>
      </c>
      <c r="B50" s="2324"/>
      <c r="C50" s="2325" t="s">
        <v>245</v>
      </c>
      <c r="D50" s="2046"/>
      <c r="E50" s="2326"/>
      <c r="F50" s="2266">
        <v>399</v>
      </c>
      <c r="G50" s="2266">
        <v>0</v>
      </c>
      <c r="H50" s="2266">
        <v>276.34355099999999</v>
      </c>
      <c r="I50" s="2266"/>
    </row>
    <row r="51" spans="1:9" ht="16.5" thickTop="1" thickBot="1" x14ac:dyDescent="0.3">
      <c r="A51" s="2323">
        <v>200</v>
      </c>
      <c r="B51" s="2323"/>
      <c r="C51" s="2009" t="s">
        <v>246</v>
      </c>
      <c r="D51" s="2010"/>
      <c r="E51" s="2011"/>
      <c r="F51" s="2265">
        <v>451</v>
      </c>
      <c r="G51" s="2265">
        <v>0</v>
      </c>
      <c r="H51" s="2265">
        <v>308.78388089999999</v>
      </c>
      <c r="I51" s="2265"/>
    </row>
    <row r="52" spans="1:9" ht="17.25" thickTop="1" thickBot="1" x14ac:dyDescent="0.3">
      <c r="A52" s="2300" t="s">
        <v>247</v>
      </c>
      <c r="B52" s="2328"/>
      <c r="C52" s="2328"/>
      <c r="D52" s="2328"/>
      <c r="E52" s="2328"/>
      <c r="F52" s="2328"/>
      <c r="G52" s="2328"/>
      <c r="H52" s="2328"/>
      <c r="I52" s="2329"/>
    </row>
    <row r="53" spans="1:9" ht="15.75" thickTop="1" x14ac:dyDescent="0.25">
      <c r="A53" s="2311"/>
      <c r="B53" s="2080"/>
      <c r="C53" s="2080"/>
      <c r="D53" s="2080"/>
      <c r="E53" s="2080"/>
      <c r="F53" s="2081"/>
      <c r="G53" s="76"/>
      <c r="H53" s="77"/>
      <c r="I53" s="78"/>
    </row>
    <row r="54" spans="1:9" x14ac:dyDescent="0.25">
      <c r="A54" s="2082"/>
      <c r="B54" s="2083"/>
      <c r="C54" s="2083"/>
      <c r="D54" s="2083"/>
      <c r="E54" s="2083"/>
      <c r="F54" s="2084"/>
      <c r="G54" s="79"/>
      <c r="H54" s="75"/>
      <c r="I54" s="80"/>
    </row>
    <row r="55" spans="1:9" x14ac:dyDescent="0.25">
      <c r="A55" s="2082"/>
      <c r="B55" s="2083"/>
      <c r="C55" s="2083"/>
      <c r="D55" s="2083"/>
      <c r="E55" s="2083"/>
      <c r="F55" s="2084"/>
      <c r="G55" s="79"/>
      <c r="H55" s="75"/>
      <c r="I55" s="80"/>
    </row>
    <row r="56" spans="1:9" x14ac:dyDescent="0.25">
      <c r="A56" s="2082"/>
      <c r="B56" s="2083"/>
      <c r="C56" s="2083"/>
      <c r="D56" s="2083"/>
      <c r="E56" s="2083"/>
      <c r="F56" s="2084"/>
      <c r="G56" s="79"/>
      <c r="H56" s="75"/>
      <c r="I56" s="80"/>
    </row>
    <row r="57" spans="1:9" x14ac:dyDescent="0.25">
      <c r="A57" s="2082"/>
      <c r="B57" s="2083"/>
      <c r="C57" s="2083"/>
      <c r="D57" s="2083"/>
      <c r="E57" s="2083"/>
      <c r="F57" s="2084"/>
      <c r="G57" s="79"/>
      <c r="H57" s="75"/>
      <c r="I57" s="80"/>
    </row>
    <row r="58" spans="1:9" x14ac:dyDescent="0.25">
      <c r="A58" s="2082"/>
      <c r="B58" s="2083"/>
      <c r="C58" s="2083"/>
      <c r="D58" s="2083"/>
      <c r="E58" s="2083"/>
      <c r="F58" s="2084"/>
      <c r="G58" s="79"/>
      <c r="H58" s="75"/>
      <c r="I58" s="80"/>
    </row>
    <row r="59" spans="1:9" x14ac:dyDescent="0.25">
      <c r="A59" s="2082"/>
      <c r="B59" s="2083"/>
      <c r="C59" s="2083"/>
      <c r="D59" s="2083"/>
      <c r="E59" s="2083"/>
      <c r="F59" s="2084"/>
      <c r="G59" s="79"/>
      <c r="H59" s="75"/>
      <c r="I59" s="80"/>
    </row>
    <row r="60" spans="1:9" x14ac:dyDescent="0.25">
      <c r="A60" s="2082"/>
      <c r="B60" s="2083"/>
      <c r="C60" s="2083"/>
      <c r="D60" s="2083"/>
      <c r="E60" s="2083"/>
      <c r="F60" s="2084"/>
      <c r="G60" s="79"/>
      <c r="H60" s="75"/>
      <c r="I60" s="80"/>
    </row>
    <row r="61" spans="1:9" x14ac:dyDescent="0.25">
      <c r="A61" s="2082"/>
      <c r="B61" s="2083"/>
      <c r="C61" s="2083"/>
      <c r="D61" s="2083"/>
      <c r="E61" s="2083"/>
      <c r="F61" s="2084"/>
      <c r="G61" s="79"/>
      <c r="H61" s="75"/>
      <c r="I61" s="80"/>
    </row>
    <row r="62" spans="1:9" x14ac:dyDescent="0.25">
      <c r="A62" s="2082"/>
      <c r="B62" s="2083"/>
      <c r="C62" s="2083"/>
      <c r="D62" s="2083"/>
      <c r="E62" s="2083"/>
      <c r="F62" s="2084"/>
      <c r="G62" s="79"/>
      <c r="H62" s="75"/>
      <c r="I62" s="80"/>
    </row>
    <row r="63" spans="1:9" x14ac:dyDescent="0.25">
      <c r="A63" s="2082"/>
      <c r="B63" s="2083"/>
      <c r="C63" s="2083"/>
      <c r="D63" s="2083"/>
      <c r="E63" s="2083"/>
      <c r="F63" s="2084"/>
      <c r="G63" s="79"/>
      <c r="H63" s="75"/>
      <c r="I63" s="80"/>
    </row>
    <row r="64" spans="1:9" ht="15.75" thickBot="1" x14ac:dyDescent="0.3">
      <c r="A64" s="2085"/>
      <c r="B64" s="2086"/>
      <c r="C64" s="2086"/>
      <c r="D64" s="2086"/>
      <c r="E64" s="2086"/>
      <c r="F64" s="2087"/>
      <c r="G64" s="79"/>
      <c r="H64" s="75"/>
      <c r="I64" s="80"/>
    </row>
    <row r="65" spans="1:9" ht="16.5" thickTop="1" thickBot="1" x14ac:dyDescent="0.3">
      <c r="A65" s="2313" t="s">
        <v>226</v>
      </c>
      <c r="B65" s="2313"/>
      <c r="C65" s="2314" t="s">
        <v>227</v>
      </c>
      <c r="D65" s="2318"/>
      <c r="E65" s="2319"/>
      <c r="F65" s="2312" t="s">
        <v>228</v>
      </c>
      <c r="G65" s="2312"/>
      <c r="H65" s="2312"/>
      <c r="I65" s="2312"/>
    </row>
    <row r="66" spans="1:9" ht="16.5" thickTop="1" thickBot="1" x14ac:dyDescent="0.3">
      <c r="A66" s="2317" t="s">
        <v>229</v>
      </c>
      <c r="B66" s="2313"/>
      <c r="C66" s="2314" t="s">
        <v>248</v>
      </c>
      <c r="D66" s="2315"/>
      <c r="E66" s="2316"/>
      <c r="F66" s="2313" t="s">
        <v>231</v>
      </c>
      <c r="G66" s="2313"/>
      <c r="H66" s="2313" t="s">
        <v>232</v>
      </c>
      <c r="I66" s="2313"/>
    </row>
    <row r="67" spans="1:9" ht="16.5" thickTop="1" thickBot="1" x14ac:dyDescent="0.3">
      <c r="A67" s="2327">
        <v>100</v>
      </c>
      <c r="B67" s="2327"/>
      <c r="C67" s="2009" t="s">
        <v>249</v>
      </c>
      <c r="D67" s="2010"/>
      <c r="E67" s="2011"/>
      <c r="F67" s="2265">
        <v>251</v>
      </c>
      <c r="G67" s="2265">
        <v>0</v>
      </c>
      <c r="H67" s="2265">
        <v>209</v>
      </c>
      <c r="I67" s="2265">
        <v>0</v>
      </c>
    </row>
    <row r="68" spans="1:9" ht="16.5" thickTop="1" thickBot="1" x14ac:dyDescent="0.3">
      <c r="A68" s="2324">
        <v>120</v>
      </c>
      <c r="B68" s="2324"/>
      <c r="C68" s="2325" t="s">
        <v>250</v>
      </c>
      <c r="D68" s="2046"/>
      <c r="E68" s="2326"/>
      <c r="F68" s="2266">
        <v>280</v>
      </c>
      <c r="G68" s="2266">
        <v>0</v>
      </c>
      <c r="H68" s="2266">
        <v>230</v>
      </c>
      <c r="I68" s="2266">
        <v>0</v>
      </c>
    </row>
    <row r="69" spans="1:9" ht="16.5" thickTop="1" thickBot="1" x14ac:dyDescent="0.3">
      <c r="A69" s="2323">
        <v>140</v>
      </c>
      <c r="B69" s="2323"/>
      <c r="C69" s="2009" t="s">
        <v>251</v>
      </c>
      <c r="D69" s="2010"/>
      <c r="E69" s="2011"/>
      <c r="F69" s="2265">
        <v>301</v>
      </c>
      <c r="G69" s="2265">
        <v>0</v>
      </c>
      <c r="H69" s="2265">
        <v>255</v>
      </c>
      <c r="I69" s="2265">
        <v>0</v>
      </c>
    </row>
    <row r="70" spans="1:9" ht="16.5" thickTop="1" thickBot="1" x14ac:dyDescent="0.3">
      <c r="A70" s="2324">
        <v>150</v>
      </c>
      <c r="B70" s="2324"/>
      <c r="C70" s="2325" t="s">
        <v>252</v>
      </c>
      <c r="D70" s="2046"/>
      <c r="E70" s="2326"/>
      <c r="F70" s="2266">
        <v>319</v>
      </c>
      <c r="G70" s="2266">
        <v>0</v>
      </c>
      <c r="H70" s="2266">
        <v>268</v>
      </c>
      <c r="I70" s="2266">
        <v>0</v>
      </c>
    </row>
    <row r="71" spans="1:9" ht="16.5" thickTop="1" thickBot="1" x14ac:dyDescent="0.3">
      <c r="A71" s="2323">
        <v>160</v>
      </c>
      <c r="B71" s="2323"/>
      <c r="C71" s="2009" t="s">
        <v>253</v>
      </c>
      <c r="D71" s="2010"/>
      <c r="E71" s="2011"/>
      <c r="F71" s="2265">
        <v>333</v>
      </c>
      <c r="G71" s="2265">
        <v>0</v>
      </c>
      <c r="H71" s="2265">
        <v>280</v>
      </c>
      <c r="I71" s="2265">
        <v>0</v>
      </c>
    </row>
    <row r="72" spans="1:9" ht="17.25" thickTop="1" thickBot="1" x14ac:dyDescent="0.3">
      <c r="A72" s="2320" t="s">
        <v>254</v>
      </c>
      <c r="B72" s="2321"/>
      <c r="C72" s="2321"/>
      <c r="D72" s="2321"/>
      <c r="E72" s="2321"/>
      <c r="F72" s="2321"/>
      <c r="G72" s="2321"/>
      <c r="H72" s="2321"/>
      <c r="I72" s="2322"/>
    </row>
    <row r="73" spans="1:9" ht="15.75" thickTop="1" x14ac:dyDescent="0.25">
      <c r="A73" s="2311"/>
      <c r="B73" s="2080"/>
      <c r="C73" s="2080"/>
      <c r="D73" s="2080"/>
      <c r="E73" s="2080"/>
      <c r="F73" s="2081"/>
      <c r="G73" s="89"/>
      <c r="H73" s="89"/>
      <c r="I73" s="90"/>
    </row>
    <row r="74" spans="1:9" x14ac:dyDescent="0.25">
      <c r="A74" s="2082"/>
      <c r="B74" s="2083"/>
      <c r="C74" s="2083"/>
      <c r="D74" s="2083"/>
      <c r="E74" s="2083"/>
      <c r="F74" s="2084"/>
      <c r="G74" s="89"/>
      <c r="H74" s="89"/>
      <c r="I74" s="90"/>
    </row>
    <row r="75" spans="1:9" x14ac:dyDescent="0.25">
      <c r="A75" s="2082"/>
      <c r="B75" s="2083"/>
      <c r="C75" s="2083"/>
      <c r="D75" s="2083"/>
      <c r="E75" s="2083"/>
      <c r="F75" s="2084"/>
      <c r="G75" s="89"/>
      <c r="H75" s="89"/>
      <c r="I75" s="90"/>
    </row>
    <row r="76" spans="1:9" x14ac:dyDescent="0.25">
      <c r="A76" s="2082"/>
      <c r="B76" s="2083"/>
      <c r="C76" s="2083"/>
      <c r="D76" s="2083"/>
      <c r="E76" s="2083"/>
      <c r="F76" s="2084"/>
      <c r="G76" s="89"/>
      <c r="H76" s="89"/>
      <c r="I76" s="90"/>
    </row>
    <row r="77" spans="1:9" x14ac:dyDescent="0.25">
      <c r="A77" s="2082"/>
      <c r="B77" s="2083"/>
      <c r="C77" s="2083"/>
      <c r="D77" s="2083"/>
      <c r="E77" s="2083"/>
      <c r="F77" s="2084"/>
      <c r="G77" s="89"/>
      <c r="H77" s="89"/>
      <c r="I77" s="90"/>
    </row>
    <row r="78" spans="1:9" x14ac:dyDescent="0.25">
      <c r="A78" s="2082"/>
      <c r="B78" s="2083"/>
      <c r="C78" s="2083"/>
      <c r="D78" s="2083"/>
      <c r="E78" s="2083"/>
      <c r="F78" s="2084"/>
      <c r="G78" s="89"/>
      <c r="H78" s="89"/>
      <c r="I78" s="90"/>
    </row>
    <row r="79" spans="1:9" x14ac:dyDescent="0.25">
      <c r="A79" s="2082"/>
      <c r="B79" s="2083"/>
      <c r="C79" s="2083"/>
      <c r="D79" s="2083"/>
      <c r="E79" s="2083"/>
      <c r="F79" s="2084"/>
      <c r="G79" s="89"/>
      <c r="H79" s="89"/>
      <c r="I79" s="90"/>
    </row>
    <row r="80" spans="1:9" x14ac:dyDescent="0.25">
      <c r="A80" s="2082"/>
      <c r="B80" s="2083"/>
      <c r="C80" s="2083"/>
      <c r="D80" s="2083"/>
      <c r="E80" s="2083"/>
      <c r="F80" s="2084"/>
      <c r="G80" s="89"/>
      <c r="H80" s="89"/>
      <c r="I80" s="90"/>
    </row>
    <row r="81" spans="1:9" x14ac:dyDescent="0.25">
      <c r="A81" s="2082"/>
      <c r="B81" s="2083"/>
      <c r="C81" s="2083"/>
      <c r="D81" s="2083"/>
      <c r="E81" s="2083"/>
      <c r="F81" s="2084"/>
      <c r="G81" s="89"/>
      <c r="H81" s="89"/>
      <c r="I81" s="90"/>
    </row>
    <row r="82" spans="1:9" x14ac:dyDescent="0.25">
      <c r="A82" s="2082"/>
      <c r="B82" s="2083"/>
      <c r="C82" s="2083"/>
      <c r="D82" s="2083"/>
      <c r="E82" s="2083"/>
      <c r="F82" s="2084"/>
      <c r="G82" s="75"/>
      <c r="H82" s="75"/>
      <c r="I82" s="80"/>
    </row>
    <row r="83" spans="1:9" x14ac:dyDescent="0.25">
      <c r="A83" s="2082"/>
      <c r="B83" s="2083"/>
      <c r="C83" s="2083"/>
      <c r="D83" s="2083"/>
      <c r="E83" s="2083"/>
      <c r="F83" s="2084"/>
      <c r="G83" s="1009"/>
      <c r="H83" s="1009"/>
      <c r="I83" s="1010"/>
    </row>
    <row r="84" spans="1:9" x14ac:dyDescent="0.25">
      <c r="A84" s="2082"/>
      <c r="B84" s="2083"/>
      <c r="C84" s="2083"/>
      <c r="D84" s="2083"/>
      <c r="E84" s="2083"/>
      <c r="F84" s="2084"/>
      <c r="G84" s="1009"/>
      <c r="H84" s="1009"/>
      <c r="I84" s="1010"/>
    </row>
    <row r="85" spans="1:9" ht="15.75" thickBot="1" x14ac:dyDescent="0.3">
      <c r="A85" s="2085"/>
      <c r="B85" s="2086"/>
      <c r="C85" s="2086"/>
      <c r="D85" s="2086"/>
      <c r="E85" s="2086"/>
      <c r="F85" s="2087"/>
      <c r="G85" s="91"/>
      <c r="H85" s="91"/>
      <c r="I85" s="92"/>
    </row>
    <row r="86" spans="1:9" ht="16.5" thickTop="1" thickBot="1" x14ac:dyDescent="0.3">
      <c r="A86" s="2313" t="s">
        <v>226</v>
      </c>
      <c r="B86" s="2313"/>
      <c r="C86" s="2314" t="s">
        <v>227</v>
      </c>
      <c r="D86" s="2315"/>
      <c r="E86" s="2316"/>
      <c r="F86" s="2312" t="s">
        <v>228</v>
      </c>
      <c r="G86" s="2312"/>
      <c r="H86" s="2312"/>
      <c r="I86" s="2312"/>
    </row>
    <row r="87" spans="1:9" ht="16.5" thickTop="1" thickBot="1" x14ac:dyDescent="0.3">
      <c r="A87" s="2317" t="s">
        <v>229</v>
      </c>
      <c r="B87" s="2313"/>
      <c r="C87" s="2314" t="s">
        <v>255</v>
      </c>
      <c r="D87" s="2315"/>
      <c r="E87" s="2316"/>
      <c r="F87" s="1011" t="s">
        <v>256</v>
      </c>
      <c r="G87" s="1011" t="s">
        <v>257</v>
      </c>
      <c r="H87" s="1011" t="s">
        <v>258</v>
      </c>
      <c r="I87" s="1011" t="s">
        <v>259</v>
      </c>
    </row>
    <row r="88" spans="1:9" ht="16.5" thickTop="1" thickBot="1" x14ac:dyDescent="0.3">
      <c r="A88" s="2327">
        <v>62</v>
      </c>
      <c r="B88" s="2327"/>
      <c r="C88" s="2009" t="s">
        <v>260</v>
      </c>
      <c r="D88" s="2010"/>
      <c r="E88" s="2011"/>
      <c r="F88" s="1435">
        <v>275</v>
      </c>
      <c r="G88" s="1435">
        <v>523</v>
      </c>
      <c r="H88" s="1435">
        <v>241</v>
      </c>
      <c r="I88" s="1435">
        <v>462</v>
      </c>
    </row>
    <row r="89" spans="1:9" ht="16.5" thickTop="1" thickBot="1" x14ac:dyDescent="0.3">
      <c r="A89" s="2324">
        <v>82</v>
      </c>
      <c r="B89" s="2324"/>
      <c r="C89" s="2325" t="s">
        <v>261</v>
      </c>
      <c r="D89" s="2046"/>
      <c r="E89" s="2326"/>
      <c r="F89" s="1436">
        <v>309</v>
      </c>
      <c r="G89" s="1436">
        <v>586</v>
      </c>
      <c r="H89" s="1436">
        <v>266</v>
      </c>
      <c r="I89" s="1436">
        <v>505</v>
      </c>
    </row>
    <row r="90" spans="1:9" ht="16.5" thickTop="1" thickBot="1" x14ac:dyDescent="0.3">
      <c r="A90" s="2323">
        <v>102</v>
      </c>
      <c r="B90" s="2323"/>
      <c r="C90" s="2009" t="s">
        <v>262</v>
      </c>
      <c r="D90" s="2010"/>
      <c r="E90" s="2011"/>
      <c r="F90" s="1435">
        <v>336</v>
      </c>
      <c r="G90" s="1435">
        <v>635</v>
      </c>
      <c r="H90" s="1435">
        <v>316</v>
      </c>
      <c r="I90" s="1435">
        <v>605</v>
      </c>
    </row>
    <row r="91" spans="1:9" ht="16.5" thickTop="1" thickBot="1" x14ac:dyDescent="0.3">
      <c r="A91" s="2324">
        <v>122</v>
      </c>
      <c r="B91" s="2324"/>
      <c r="C91" s="2325" t="s">
        <v>263</v>
      </c>
      <c r="D91" s="2046"/>
      <c r="E91" s="2326"/>
      <c r="F91" s="1436">
        <v>371</v>
      </c>
      <c r="G91" s="1436">
        <v>699</v>
      </c>
      <c r="H91" s="1436">
        <v>337</v>
      </c>
      <c r="I91" s="1436">
        <v>635</v>
      </c>
    </row>
    <row r="92" spans="1:9" ht="16.5" thickTop="1" thickBot="1" x14ac:dyDescent="0.3">
      <c r="A92" s="2323">
        <v>152</v>
      </c>
      <c r="B92" s="2323"/>
      <c r="C92" s="2009" t="s">
        <v>264</v>
      </c>
      <c r="D92" s="2010"/>
      <c r="E92" s="2011"/>
      <c r="F92" s="1435">
        <v>411</v>
      </c>
      <c r="G92" s="1435">
        <v>859</v>
      </c>
      <c r="H92" s="1435">
        <v>360</v>
      </c>
      <c r="I92" s="1435">
        <v>684</v>
      </c>
    </row>
    <row r="93" spans="1:9" ht="17.25" thickTop="1" thickBot="1" x14ac:dyDescent="0.3">
      <c r="A93" s="2320" t="s">
        <v>265</v>
      </c>
      <c r="B93" s="2321"/>
      <c r="C93" s="2321"/>
      <c r="D93" s="2321"/>
      <c r="E93" s="2321"/>
      <c r="F93" s="2321"/>
      <c r="G93" s="2321"/>
      <c r="H93" s="2321"/>
      <c r="I93" s="2322"/>
    </row>
    <row r="94" spans="1:9" ht="15.75" thickTop="1" x14ac:dyDescent="0.25">
      <c r="A94" s="2311"/>
      <c r="B94" s="2080"/>
      <c r="C94" s="2080"/>
      <c r="D94" s="2080"/>
      <c r="E94" s="2080"/>
      <c r="F94" s="2081"/>
      <c r="G94" s="75"/>
      <c r="H94" s="75"/>
      <c r="I94" s="80"/>
    </row>
    <row r="95" spans="1:9" x14ac:dyDescent="0.25">
      <c r="A95" s="2082"/>
      <c r="B95" s="2083"/>
      <c r="C95" s="2083"/>
      <c r="D95" s="2083"/>
      <c r="E95" s="2083"/>
      <c r="F95" s="2084"/>
      <c r="G95" s="75"/>
      <c r="H95" s="75"/>
      <c r="I95" s="80"/>
    </row>
    <row r="96" spans="1:9" x14ac:dyDescent="0.25">
      <c r="A96" s="2082"/>
      <c r="B96" s="2083"/>
      <c r="C96" s="2083"/>
      <c r="D96" s="2083"/>
      <c r="E96" s="2083"/>
      <c r="F96" s="2084"/>
      <c r="G96" s="75"/>
      <c r="H96" s="75"/>
      <c r="I96" s="80"/>
    </row>
    <row r="97" spans="1:9" x14ac:dyDescent="0.25">
      <c r="A97" s="2082"/>
      <c r="B97" s="2083"/>
      <c r="C97" s="2083"/>
      <c r="D97" s="2083"/>
      <c r="E97" s="2083"/>
      <c r="F97" s="2084"/>
      <c r="G97" s="75"/>
      <c r="H97" s="75"/>
      <c r="I97" s="80"/>
    </row>
    <row r="98" spans="1:9" x14ac:dyDescent="0.25">
      <c r="A98" s="2082"/>
      <c r="B98" s="2083"/>
      <c r="C98" s="2083"/>
      <c r="D98" s="2083"/>
      <c r="E98" s="2083"/>
      <c r="F98" s="2084"/>
      <c r="G98" s="75"/>
      <c r="H98" s="75"/>
      <c r="I98" s="80"/>
    </row>
    <row r="99" spans="1:9" x14ac:dyDescent="0.25">
      <c r="A99" s="2082"/>
      <c r="B99" s="2083"/>
      <c r="C99" s="2083"/>
      <c r="D99" s="2083"/>
      <c r="E99" s="2083"/>
      <c r="F99" s="2084"/>
      <c r="G99" s="75"/>
      <c r="H99" s="75"/>
      <c r="I99" s="80"/>
    </row>
    <row r="100" spans="1:9" x14ac:dyDescent="0.25">
      <c r="A100" s="2082"/>
      <c r="B100" s="2083"/>
      <c r="C100" s="2083"/>
      <c r="D100" s="2083"/>
      <c r="E100" s="2083"/>
      <c r="F100" s="2084"/>
      <c r="G100" s="75"/>
      <c r="H100" s="75"/>
      <c r="I100" s="80"/>
    </row>
    <row r="101" spans="1:9" x14ac:dyDescent="0.25">
      <c r="A101" s="2082"/>
      <c r="B101" s="2083"/>
      <c r="C101" s="2083"/>
      <c r="D101" s="2083"/>
      <c r="E101" s="2083"/>
      <c r="F101" s="2084"/>
      <c r="G101" s="75"/>
      <c r="H101" s="75"/>
      <c r="I101" s="80"/>
    </row>
    <row r="102" spans="1:9" x14ac:dyDescent="0.25">
      <c r="A102" s="2082"/>
      <c r="B102" s="2083"/>
      <c r="C102" s="2083"/>
      <c r="D102" s="2083"/>
      <c r="E102" s="2083"/>
      <c r="F102" s="2084"/>
      <c r="G102" s="75"/>
      <c r="H102" s="75"/>
      <c r="I102" s="80"/>
    </row>
    <row r="103" spans="1:9" x14ac:dyDescent="0.25">
      <c r="A103" s="2082"/>
      <c r="B103" s="2083"/>
      <c r="C103" s="2083"/>
      <c r="D103" s="2083"/>
      <c r="E103" s="2083"/>
      <c r="F103" s="2084"/>
      <c r="G103" s="75"/>
      <c r="H103" s="75"/>
      <c r="I103" s="80"/>
    </row>
    <row r="104" spans="1:9" x14ac:dyDescent="0.25">
      <c r="A104" s="2082"/>
      <c r="B104" s="2083"/>
      <c r="C104" s="2083"/>
      <c r="D104" s="2083"/>
      <c r="E104" s="2083"/>
      <c r="F104" s="2084"/>
      <c r="G104" s="75"/>
      <c r="H104" s="75"/>
      <c r="I104" s="80"/>
    </row>
    <row r="105" spans="1:9" ht="15.75" thickBot="1" x14ac:dyDescent="0.3">
      <c r="A105" s="2085"/>
      <c r="B105" s="2086"/>
      <c r="C105" s="2086"/>
      <c r="D105" s="2086"/>
      <c r="E105" s="2086"/>
      <c r="F105" s="2087"/>
      <c r="G105" s="82"/>
      <c r="H105" s="82"/>
      <c r="I105" s="83"/>
    </row>
    <row r="106" spans="1:9" ht="16.5" thickTop="1" thickBot="1" x14ac:dyDescent="0.3">
      <c r="A106" s="2313" t="s">
        <v>226</v>
      </c>
      <c r="B106" s="2313"/>
      <c r="C106" s="2314" t="s">
        <v>227</v>
      </c>
      <c r="D106" s="2315"/>
      <c r="E106" s="2316"/>
      <c r="F106" s="2312" t="s">
        <v>228</v>
      </c>
      <c r="G106" s="2312"/>
      <c r="H106" s="2312"/>
      <c r="I106" s="2312"/>
    </row>
    <row r="107" spans="1:9" ht="16.5" thickTop="1" thickBot="1" x14ac:dyDescent="0.3">
      <c r="A107" s="2317" t="s">
        <v>229</v>
      </c>
      <c r="B107" s="2313"/>
      <c r="C107" s="2314" t="s">
        <v>266</v>
      </c>
      <c r="D107" s="2315"/>
      <c r="E107" s="2316"/>
      <c r="F107" s="2313" t="s">
        <v>231</v>
      </c>
      <c r="G107" s="2313"/>
      <c r="H107" s="2313" t="s">
        <v>232</v>
      </c>
      <c r="I107" s="2313"/>
    </row>
    <row r="108" spans="1:9" ht="16.5" thickTop="1" thickBot="1" x14ac:dyDescent="0.3">
      <c r="A108" s="2327">
        <v>80</v>
      </c>
      <c r="B108" s="2327"/>
      <c r="C108" s="2009" t="s">
        <v>267</v>
      </c>
      <c r="D108" s="2010"/>
      <c r="E108" s="2011"/>
      <c r="F108" s="2265">
        <v>148</v>
      </c>
      <c r="G108" s="2265">
        <v>0</v>
      </c>
      <c r="H108" s="2265">
        <v>135</v>
      </c>
      <c r="I108" s="2265">
        <v>0</v>
      </c>
    </row>
    <row r="109" spans="1:9" ht="16.5" thickTop="1" thickBot="1" x14ac:dyDescent="0.3">
      <c r="A109" s="2324">
        <v>100</v>
      </c>
      <c r="B109" s="2324"/>
      <c r="C109" s="2325" t="s">
        <v>268</v>
      </c>
      <c r="D109" s="2046"/>
      <c r="E109" s="2326"/>
      <c r="F109" s="2266">
        <v>180</v>
      </c>
      <c r="G109" s="2266">
        <v>0</v>
      </c>
      <c r="H109" s="2266">
        <v>160</v>
      </c>
      <c r="I109" s="2266">
        <v>0</v>
      </c>
    </row>
    <row r="110" spans="1:9" ht="16.5" thickTop="1" thickBot="1" x14ac:dyDescent="0.3">
      <c r="A110" s="2323">
        <v>120</v>
      </c>
      <c r="B110" s="2323"/>
      <c r="C110" s="2009" t="s">
        <v>269</v>
      </c>
      <c r="D110" s="2010"/>
      <c r="E110" s="2011"/>
      <c r="F110" s="2265">
        <v>213</v>
      </c>
      <c r="G110" s="2265">
        <v>0</v>
      </c>
      <c r="H110" s="2265">
        <v>181</v>
      </c>
      <c r="I110" s="2265">
        <v>0</v>
      </c>
    </row>
    <row r="111" spans="1:9" ht="16.5" thickTop="1" thickBot="1" x14ac:dyDescent="0.3">
      <c r="A111" s="2324">
        <v>150</v>
      </c>
      <c r="B111" s="2324"/>
      <c r="C111" s="2325" t="s">
        <v>270</v>
      </c>
      <c r="D111" s="2046"/>
      <c r="E111" s="2326"/>
      <c r="F111" s="2266">
        <v>235</v>
      </c>
      <c r="G111" s="2266">
        <v>0</v>
      </c>
      <c r="H111" s="2266">
        <v>204</v>
      </c>
      <c r="I111" s="2266">
        <v>0</v>
      </c>
    </row>
    <row r="112" spans="1:9" ht="17.25" thickTop="1" thickBot="1" x14ac:dyDescent="0.3">
      <c r="A112" s="2300" t="s">
        <v>271</v>
      </c>
      <c r="B112" s="2328"/>
      <c r="C112" s="2328"/>
      <c r="D112" s="2328"/>
      <c r="E112" s="2328"/>
      <c r="F112" s="2321"/>
      <c r="G112" s="2321"/>
      <c r="H112" s="2321"/>
      <c r="I112" s="2322"/>
    </row>
    <row r="113" spans="1:9" ht="15.75" thickTop="1" x14ac:dyDescent="0.25">
      <c r="A113" s="2311"/>
      <c r="B113" s="2080"/>
      <c r="C113" s="2080"/>
      <c r="D113" s="2080"/>
      <c r="E113" s="2081"/>
      <c r="F113" s="1012"/>
      <c r="G113" s="75"/>
      <c r="H113" s="75"/>
      <c r="I113" s="80"/>
    </row>
    <row r="114" spans="1:9" x14ac:dyDescent="0.25">
      <c r="A114" s="2082"/>
      <c r="B114" s="2083"/>
      <c r="C114" s="2083"/>
      <c r="D114" s="2083"/>
      <c r="E114" s="2084"/>
      <c r="F114" s="1012"/>
      <c r="G114" s="75"/>
      <c r="H114" s="75"/>
      <c r="I114" s="80"/>
    </row>
    <row r="115" spans="1:9" x14ac:dyDescent="0.25">
      <c r="A115" s="2082"/>
      <c r="B115" s="2083"/>
      <c r="C115" s="2083"/>
      <c r="D115" s="2083"/>
      <c r="E115" s="2084"/>
      <c r="F115" s="1012"/>
      <c r="G115" s="75"/>
      <c r="H115" s="75"/>
      <c r="I115" s="80"/>
    </row>
    <row r="116" spans="1:9" x14ac:dyDescent="0.25">
      <c r="A116" s="2082"/>
      <c r="B116" s="2083"/>
      <c r="C116" s="2083"/>
      <c r="D116" s="2083"/>
      <c r="E116" s="2084"/>
      <c r="F116" s="1012"/>
      <c r="G116" s="75"/>
      <c r="H116" s="75"/>
      <c r="I116" s="80"/>
    </row>
    <row r="117" spans="1:9" x14ac:dyDescent="0.25">
      <c r="A117" s="2082"/>
      <c r="B117" s="2083"/>
      <c r="C117" s="2083"/>
      <c r="D117" s="2083"/>
      <c r="E117" s="2084"/>
      <c r="F117" s="1012"/>
      <c r="G117" s="75"/>
      <c r="H117" s="75"/>
      <c r="I117" s="80"/>
    </row>
    <row r="118" spans="1:9" x14ac:dyDescent="0.25">
      <c r="A118" s="2082"/>
      <c r="B118" s="2083"/>
      <c r="C118" s="2083"/>
      <c r="D118" s="2083"/>
      <c r="E118" s="2084"/>
      <c r="F118" s="1012"/>
      <c r="G118" s="75"/>
      <c r="H118" s="75"/>
      <c r="I118" s="80"/>
    </row>
    <row r="119" spans="1:9" x14ac:dyDescent="0.25">
      <c r="A119" s="2082"/>
      <c r="B119" s="2083"/>
      <c r="C119" s="2083"/>
      <c r="D119" s="2083"/>
      <c r="E119" s="2084"/>
      <c r="F119" s="1012"/>
      <c r="G119" s="75"/>
      <c r="H119" s="75"/>
      <c r="I119" s="80"/>
    </row>
    <row r="120" spans="1:9" x14ac:dyDescent="0.25">
      <c r="A120" s="2082"/>
      <c r="B120" s="2083"/>
      <c r="C120" s="2083"/>
      <c r="D120" s="2083"/>
      <c r="E120" s="2084"/>
      <c r="F120" s="1012"/>
      <c r="G120" s="75"/>
      <c r="H120" s="75"/>
      <c r="I120" s="80"/>
    </row>
    <row r="121" spans="1:9" x14ac:dyDescent="0.25">
      <c r="A121" s="2082"/>
      <c r="B121" s="2083"/>
      <c r="C121" s="2083"/>
      <c r="D121" s="2083"/>
      <c r="E121" s="2084"/>
      <c r="F121" s="1012"/>
      <c r="G121" s="75"/>
      <c r="H121" s="75"/>
      <c r="I121" s="80"/>
    </row>
    <row r="122" spans="1:9" x14ac:dyDescent="0.25">
      <c r="A122" s="2082"/>
      <c r="B122" s="2083"/>
      <c r="C122" s="2083"/>
      <c r="D122" s="2083"/>
      <c r="E122" s="2084"/>
      <c r="F122" s="1012"/>
      <c r="G122" s="75"/>
      <c r="H122" s="75"/>
      <c r="I122" s="80"/>
    </row>
    <row r="123" spans="1:9" x14ac:dyDescent="0.25">
      <c r="A123" s="2082"/>
      <c r="B123" s="2083"/>
      <c r="C123" s="2083"/>
      <c r="D123" s="2083"/>
      <c r="E123" s="2084"/>
      <c r="F123" s="1012"/>
      <c r="G123" s="75"/>
      <c r="H123" s="75"/>
      <c r="I123" s="80"/>
    </row>
    <row r="124" spans="1:9" ht="15.75" thickBot="1" x14ac:dyDescent="0.3">
      <c r="A124" s="2085"/>
      <c r="B124" s="2086"/>
      <c r="C124" s="2086"/>
      <c r="D124" s="2086"/>
      <c r="E124" s="2087"/>
      <c r="F124" s="1014"/>
      <c r="G124" s="82"/>
      <c r="H124" s="82"/>
      <c r="I124" s="83"/>
    </row>
    <row r="125" spans="1:9" ht="16.5" thickTop="1" thickBot="1" x14ac:dyDescent="0.3">
      <c r="A125" s="2313" t="s">
        <v>226</v>
      </c>
      <c r="B125" s="2313"/>
      <c r="C125" s="2314" t="s">
        <v>227</v>
      </c>
      <c r="D125" s="2315"/>
      <c r="E125" s="2316"/>
      <c r="F125" s="2312" t="s">
        <v>228</v>
      </c>
      <c r="G125" s="2312"/>
      <c r="H125" s="2312"/>
      <c r="I125" s="2312"/>
    </row>
    <row r="126" spans="1:9" ht="16.5" thickTop="1" thickBot="1" x14ac:dyDescent="0.3">
      <c r="A126" s="2317" t="s">
        <v>272</v>
      </c>
      <c r="B126" s="2313"/>
      <c r="C126" s="2314" t="s">
        <v>273</v>
      </c>
      <c r="D126" s="2315"/>
      <c r="E126" s="2316"/>
      <c r="F126" s="2313" t="s">
        <v>231</v>
      </c>
      <c r="G126" s="2313"/>
      <c r="H126" s="2313" t="s">
        <v>232</v>
      </c>
      <c r="I126" s="2313"/>
    </row>
    <row r="127" spans="1:9" ht="16.5" thickTop="1" thickBot="1" x14ac:dyDescent="0.3">
      <c r="A127" s="2323">
        <v>212</v>
      </c>
      <c r="B127" s="2323"/>
      <c r="C127" s="2009" t="s">
        <v>274</v>
      </c>
      <c r="D127" s="2010"/>
      <c r="E127" s="2011"/>
      <c r="F127" s="2265">
        <v>328</v>
      </c>
      <c r="G127" s="2265">
        <v>0</v>
      </c>
      <c r="H127" s="2265">
        <v>295</v>
      </c>
      <c r="I127" s="2265">
        <v>0</v>
      </c>
    </row>
    <row r="128" spans="1:9" ht="17.25" thickTop="1" thickBot="1" x14ac:dyDescent="0.3">
      <c r="A128" s="2330" t="s">
        <v>271</v>
      </c>
      <c r="B128" s="2331"/>
      <c r="C128" s="2331"/>
      <c r="D128" s="2331"/>
      <c r="E128" s="2331"/>
      <c r="F128" s="2331"/>
      <c r="G128" s="2332"/>
      <c r="H128" s="2332"/>
      <c r="I128" s="2333"/>
    </row>
    <row r="129" spans="1:9" ht="15.75" thickTop="1" x14ac:dyDescent="0.25">
      <c r="A129" s="2334"/>
      <c r="B129" s="2335"/>
      <c r="C129" s="2335"/>
      <c r="D129" s="2335"/>
      <c r="E129" s="2335"/>
      <c r="F129" s="2336"/>
      <c r="G129" s="75"/>
      <c r="H129" s="75"/>
      <c r="I129" s="80"/>
    </row>
    <row r="130" spans="1:9" x14ac:dyDescent="0.25">
      <c r="A130" s="2337"/>
      <c r="B130" s="2338"/>
      <c r="C130" s="2338"/>
      <c r="D130" s="2338"/>
      <c r="E130" s="2338"/>
      <c r="F130" s="2339"/>
      <c r="G130" s="75"/>
      <c r="H130" s="75"/>
      <c r="I130" s="80"/>
    </row>
    <row r="131" spans="1:9" x14ac:dyDescent="0.25">
      <c r="A131" s="2337"/>
      <c r="B131" s="2338"/>
      <c r="C131" s="2338"/>
      <c r="D131" s="2338"/>
      <c r="E131" s="2338"/>
      <c r="F131" s="2339"/>
      <c r="G131" s="75"/>
      <c r="H131" s="75"/>
      <c r="I131" s="80"/>
    </row>
    <row r="132" spans="1:9" x14ac:dyDescent="0.25">
      <c r="A132" s="2337"/>
      <c r="B132" s="2338"/>
      <c r="C132" s="2338"/>
      <c r="D132" s="2338"/>
      <c r="E132" s="2338"/>
      <c r="F132" s="2339"/>
      <c r="G132" s="75"/>
      <c r="H132" s="75"/>
      <c r="I132" s="80"/>
    </row>
    <row r="133" spans="1:9" x14ac:dyDescent="0.25">
      <c r="A133" s="2337"/>
      <c r="B133" s="2338"/>
      <c r="C133" s="2338"/>
      <c r="D133" s="2338"/>
      <c r="E133" s="2338"/>
      <c r="F133" s="2339"/>
      <c r="G133" s="75"/>
      <c r="H133" s="75"/>
      <c r="I133" s="80"/>
    </row>
    <row r="134" spans="1:9" x14ac:dyDescent="0.25">
      <c r="A134" s="2337"/>
      <c r="B134" s="2338"/>
      <c r="C134" s="2338"/>
      <c r="D134" s="2338"/>
      <c r="E134" s="2338"/>
      <c r="F134" s="2339"/>
      <c r="G134" s="75"/>
      <c r="H134" s="75"/>
      <c r="I134" s="80"/>
    </row>
    <row r="135" spans="1:9" x14ac:dyDescent="0.25">
      <c r="A135" s="2337"/>
      <c r="B135" s="2338"/>
      <c r="C135" s="2338"/>
      <c r="D135" s="2338"/>
      <c r="E135" s="2338"/>
      <c r="F135" s="2339"/>
      <c r="G135" s="75"/>
      <c r="H135" s="75"/>
      <c r="I135" s="80"/>
    </row>
    <row r="136" spans="1:9" x14ac:dyDescent="0.25">
      <c r="A136" s="2337"/>
      <c r="B136" s="2338"/>
      <c r="C136" s="2338"/>
      <c r="D136" s="2338"/>
      <c r="E136" s="2338"/>
      <c r="F136" s="2339"/>
      <c r="G136" s="75"/>
      <c r="H136" s="75"/>
      <c r="I136" s="80"/>
    </row>
    <row r="137" spans="1:9" x14ac:dyDescent="0.25">
      <c r="A137" s="2337"/>
      <c r="B137" s="2338"/>
      <c r="C137" s="2338"/>
      <c r="D137" s="2338"/>
      <c r="E137" s="2338"/>
      <c r="F137" s="2339"/>
      <c r="G137" s="75"/>
      <c r="H137" s="75"/>
      <c r="I137" s="80"/>
    </row>
    <row r="138" spans="1:9" x14ac:dyDescent="0.25">
      <c r="A138" s="2337"/>
      <c r="B138" s="2338"/>
      <c r="C138" s="2338"/>
      <c r="D138" s="2338"/>
      <c r="E138" s="2338"/>
      <c r="F138" s="2339"/>
      <c r="G138" s="75"/>
      <c r="H138" s="75"/>
      <c r="I138" s="80"/>
    </row>
    <row r="139" spans="1:9" x14ac:dyDescent="0.25">
      <c r="A139" s="2337"/>
      <c r="B139" s="2338"/>
      <c r="C139" s="2338"/>
      <c r="D139" s="2338"/>
      <c r="E139" s="2338"/>
      <c r="F139" s="2339"/>
      <c r="G139" s="75"/>
      <c r="H139" s="75"/>
      <c r="I139" s="80"/>
    </row>
    <row r="140" spans="1:9" x14ac:dyDescent="0.25">
      <c r="A140" s="2337"/>
      <c r="B140" s="2338"/>
      <c r="C140" s="2338"/>
      <c r="D140" s="2338"/>
      <c r="E140" s="2338"/>
      <c r="F140" s="2339"/>
      <c r="G140" s="75"/>
      <c r="H140" s="75"/>
      <c r="I140" s="80"/>
    </row>
    <row r="141" spans="1:9" x14ac:dyDescent="0.25">
      <c r="A141" s="2337"/>
      <c r="B141" s="2338"/>
      <c r="C141" s="2338"/>
      <c r="D141" s="2338"/>
      <c r="E141" s="2338"/>
      <c r="F141" s="2339"/>
      <c r="G141" s="75"/>
      <c r="H141" s="75"/>
      <c r="I141" s="80"/>
    </row>
    <row r="142" spans="1:9" x14ac:dyDescent="0.25">
      <c r="A142" s="2337"/>
      <c r="B142" s="2338"/>
      <c r="C142" s="2338"/>
      <c r="D142" s="2338"/>
      <c r="E142" s="2338"/>
      <c r="F142" s="2339"/>
      <c r="G142" s="75"/>
      <c r="H142" s="75"/>
      <c r="I142" s="80"/>
    </row>
    <row r="143" spans="1:9" x14ac:dyDescent="0.25">
      <c r="A143" s="2337"/>
      <c r="B143" s="2338"/>
      <c r="C143" s="2338"/>
      <c r="D143" s="2338"/>
      <c r="E143" s="2338"/>
      <c r="F143" s="2339"/>
      <c r="G143" s="75"/>
      <c r="H143" s="75"/>
      <c r="I143" s="80"/>
    </row>
    <row r="144" spans="1:9" x14ac:dyDescent="0.25">
      <c r="A144" s="2337"/>
      <c r="B144" s="2338"/>
      <c r="C144" s="2338"/>
      <c r="D144" s="2338"/>
      <c r="E144" s="2338"/>
      <c r="F144" s="2339"/>
      <c r="G144" s="75"/>
      <c r="H144" s="75"/>
      <c r="I144" s="80"/>
    </row>
    <row r="145" spans="1:9" x14ac:dyDescent="0.25">
      <c r="A145" s="2337"/>
      <c r="B145" s="2338"/>
      <c r="C145" s="2338"/>
      <c r="D145" s="2338"/>
      <c r="E145" s="2338"/>
      <c r="F145" s="2339"/>
      <c r="G145" s="75"/>
      <c r="H145" s="75"/>
      <c r="I145" s="80"/>
    </row>
    <row r="146" spans="1:9" x14ac:dyDescent="0.25">
      <c r="A146" s="2337"/>
      <c r="B146" s="2338"/>
      <c r="C146" s="2338"/>
      <c r="D146" s="2338"/>
      <c r="E146" s="2338"/>
      <c r="F146" s="2339"/>
      <c r="G146" s="75"/>
      <c r="H146" s="75"/>
      <c r="I146" s="80"/>
    </row>
    <row r="147" spans="1:9" x14ac:dyDescent="0.25">
      <c r="A147" s="2337"/>
      <c r="B147" s="2338"/>
      <c r="C147" s="2338"/>
      <c r="D147" s="2338"/>
      <c r="E147" s="2338"/>
      <c r="F147" s="2339"/>
      <c r="G147" s="75"/>
      <c r="H147" s="75"/>
      <c r="I147" s="80"/>
    </row>
    <row r="148" spans="1:9" x14ac:dyDescent="0.25">
      <c r="A148" s="2337"/>
      <c r="B148" s="2338"/>
      <c r="C148" s="2338"/>
      <c r="D148" s="2338"/>
      <c r="E148" s="2338"/>
      <c r="F148" s="2339"/>
      <c r="G148" s="75"/>
      <c r="H148" s="75"/>
      <c r="I148" s="80"/>
    </row>
    <row r="149" spans="1:9" x14ac:dyDescent="0.25">
      <c r="A149" s="2337"/>
      <c r="B149" s="2338"/>
      <c r="C149" s="2338"/>
      <c r="D149" s="2338"/>
      <c r="E149" s="2338"/>
      <c r="F149" s="2339"/>
      <c r="G149" s="75"/>
      <c r="H149" s="75"/>
      <c r="I149" s="80"/>
    </row>
    <row r="150" spans="1:9" x14ac:dyDescent="0.25">
      <c r="A150" s="2337"/>
      <c r="B150" s="2338"/>
      <c r="C150" s="2338"/>
      <c r="D150" s="2338"/>
      <c r="E150" s="2338"/>
      <c r="F150" s="2339"/>
      <c r="G150" s="75"/>
      <c r="H150" s="75"/>
      <c r="I150" s="80"/>
    </row>
    <row r="151" spans="1:9" x14ac:dyDescent="0.25">
      <c r="A151" s="2337"/>
      <c r="B151" s="2338"/>
      <c r="C151" s="2338"/>
      <c r="D151" s="2338"/>
      <c r="E151" s="2338"/>
      <c r="F151" s="2339"/>
      <c r="G151" s="75"/>
      <c r="H151" s="75"/>
      <c r="I151" s="80"/>
    </row>
    <row r="152" spans="1:9" x14ac:dyDescent="0.25">
      <c r="A152" s="2337"/>
      <c r="B152" s="2338"/>
      <c r="C152" s="2338"/>
      <c r="D152" s="2338"/>
      <c r="E152" s="2338"/>
      <c r="F152" s="2339"/>
      <c r="G152" s="75"/>
      <c r="H152" s="75"/>
      <c r="I152" s="80"/>
    </row>
    <row r="153" spans="1:9" x14ac:dyDescent="0.25">
      <c r="A153" s="2337"/>
      <c r="B153" s="2338"/>
      <c r="C153" s="2338"/>
      <c r="D153" s="2338"/>
      <c r="E153" s="2338"/>
      <c r="F153" s="2339"/>
      <c r="G153" s="75"/>
      <c r="H153" s="75"/>
      <c r="I153" s="80"/>
    </row>
    <row r="154" spans="1:9" x14ac:dyDescent="0.25">
      <c r="A154" s="2337"/>
      <c r="B154" s="2338"/>
      <c r="C154" s="2338"/>
      <c r="D154" s="2338"/>
      <c r="E154" s="2338"/>
      <c r="F154" s="2339"/>
      <c r="G154" s="75"/>
      <c r="H154" s="75"/>
      <c r="I154" s="80"/>
    </row>
    <row r="155" spans="1:9" ht="15.75" thickBot="1" x14ac:dyDescent="0.3">
      <c r="A155" s="2340"/>
      <c r="B155" s="2341"/>
      <c r="C155" s="2341"/>
      <c r="D155" s="2341"/>
      <c r="E155" s="2341"/>
      <c r="F155" s="2342"/>
      <c r="G155" s="82"/>
      <c r="H155" s="82"/>
      <c r="I155" s="83"/>
    </row>
    <row r="156" spans="1:9" ht="16.5" thickTop="1" thickBot="1" x14ac:dyDescent="0.3">
      <c r="A156" s="2313" t="s">
        <v>226</v>
      </c>
      <c r="B156" s="2313"/>
      <c r="C156" s="2314" t="s">
        <v>227</v>
      </c>
      <c r="D156" s="2315"/>
      <c r="E156" s="2316"/>
      <c r="F156" s="2312" t="s">
        <v>228</v>
      </c>
      <c r="G156" s="2312"/>
      <c r="H156" s="2312"/>
      <c r="I156" s="2312"/>
    </row>
    <row r="157" spans="1:9" ht="16.5" thickTop="1" thickBot="1" x14ac:dyDescent="0.3">
      <c r="A157" s="2317" t="s">
        <v>229</v>
      </c>
      <c r="B157" s="2313"/>
      <c r="C157" s="2314" t="s">
        <v>273</v>
      </c>
      <c r="D157" s="2315"/>
      <c r="E157" s="2316"/>
      <c r="F157" s="2313" t="s">
        <v>231</v>
      </c>
      <c r="G157" s="2313"/>
      <c r="H157" s="2313" t="s">
        <v>232</v>
      </c>
      <c r="I157" s="2313"/>
    </row>
    <row r="158" spans="1:9" ht="16.5" thickTop="1" thickBot="1" x14ac:dyDescent="0.3">
      <c r="A158" s="2323">
        <v>172</v>
      </c>
      <c r="B158" s="2323"/>
      <c r="C158" s="2009" t="s">
        <v>275</v>
      </c>
      <c r="D158" s="2010"/>
      <c r="E158" s="2011"/>
      <c r="F158" s="2265">
        <v>685</v>
      </c>
      <c r="G158" s="2265">
        <v>0</v>
      </c>
      <c r="H158" s="2265">
        <v>595</v>
      </c>
      <c r="I158" s="2265">
        <v>0</v>
      </c>
    </row>
    <row r="159" spans="1:9" ht="16.5" thickTop="1" thickBot="1" x14ac:dyDescent="0.3">
      <c r="A159" s="2324">
        <v>202</v>
      </c>
      <c r="B159" s="2324"/>
      <c r="C159" s="2325" t="s">
        <v>276</v>
      </c>
      <c r="D159" s="2046"/>
      <c r="E159" s="2326"/>
      <c r="F159" s="2266">
        <v>744</v>
      </c>
      <c r="G159" s="2266">
        <v>0</v>
      </c>
      <c r="H159" s="2266">
        <v>648</v>
      </c>
      <c r="I159" s="2266">
        <v>0</v>
      </c>
    </row>
    <row r="160" spans="1:9" ht="17.25" thickTop="1" thickBot="1" x14ac:dyDescent="0.3">
      <c r="A160" s="2320" t="s">
        <v>277</v>
      </c>
      <c r="B160" s="2352"/>
      <c r="C160" s="2352"/>
      <c r="D160" s="2352"/>
      <c r="E160" s="2352"/>
      <c r="F160" s="2352"/>
      <c r="G160" s="2352"/>
      <c r="H160" s="2352"/>
      <c r="I160" s="2353"/>
    </row>
    <row r="161" spans="1:9" ht="15.75" thickTop="1" x14ac:dyDescent="0.25">
      <c r="A161" s="2311"/>
      <c r="B161" s="2080"/>
      <c r="C161" s="2080"/>
      <c r="D161" s="2080"/>
      <c r="E161" s="2080"/>
      <c r="F161" s="2081"/>
      <c r="G161" s="75"/>
      <c r="H161" s="75"/>
      <c r="I161" s="80"/>
    </row>
    <row r="162" spans="1:9" x14ac:dyDescent="0.25">
      <c r="A162" s="2082"/>
      <c r="B162" s="2083"/>
      <c r="C162" s="2083"/>
      <c r="D162" s="2083"/>
      <c r="E162" s="2083"/>
      <c r="F162" s="2084"/>
      <c r="G162" s="75"/>
      <c r="H162" s="75"/>
      <c r="I162" s="80"/>
    </row>
    <row r="163" spans="1:9" x14ac:dyDescent="0.25">
      <c r="A163" s="2082"/>
      <c r="B163" s="2083"/>
      <c r="C163" s="2083"/>
      <c r="D163" s="2083"/>
      <c r="E163" s="2083"/>
      <c r="F163" s="2084"/>
      <c r="G163" s="75"/>
      <c r="H163" s="75"/>
      <c r="I163" s="80"/>
    </row>
    <row r="164" spans="1:9" x14ac:dyDescent="0.25">
      <c r="A164" s="2082"/>
      <c r="B164" s="2083"/>
      <c r="C164" s="2083"/>
      <c r="D164" s="2083"/>
      <c r="E164" s="2083"/>
      <c r="F164" s="2084"/>
      <c r="G164" s="75"/>
      <c r="H164" s="75"/>
      <c r="I164" s="80"/>
    </row>
    <row r="165" spans="1:9" x14ac:dyDescent="0.25">
      <c r="A165" s="2082"/>
      <c r="B165" s="2083"/>
      <c r="C165" s="2083"/>
      <c r="D165" s="2083"/>
      <c r="E165" s="2083"/>
      <c r="F165" s="2084"/>
      <c r="G165" s="75"/>
      <c r="H165" s="75"/>
      <c r="I165" s="80"/>
    </row>
    <row r="166" spans="1:9" x14ac:dyDescent="0.25">
      <c r="A166" s="2082"/>
      <c r="B166" s="2083"/>
      <c r="C166" s="2083"/>
      <c r="D166" s="2083"/>
      <c r="E166" s="2083"/>
      <c r="F166" s="2084"/>
      <c r="G166" s="75"/>
      <c r="H166" s="75"/>
      <c r="I166" s="80"/>
    </row>
    <row r="167" spans="1:9" x14ac:dyDescent="0.25">
      <c r="A167" s="2082"/>
      <c r="B167" s="2083"/>
      <c r="C167" s="2083"/>
      <c r="D167" s="2083"/>
      <c r="E167" s="2083"/>
      <c r="F167" s="2084"/>
      <c r="G167" s="75"/>
      <c r="H167" s="75"/>
      <c r="I167" s="80"/>
    </row>
    <row r="168" spans="1:9" x14ac:dyDescent="0.25">
      <c r="A168" s="2082"/>
      <c r="B168" s="2083"/>
      <c r="C168" s="2083"/>
      <c r="D168" s="2083"/>
      <c r="E168" s="2083"/>
      <c r="F168" s="2084"/>
      <c r="G168" s="75"/>
      <c r="H168" s="75"/>
      <c r="I168" s="80"/>
    </row>
    <row r="169" spans="1:9" x14ac:dyDescent="0.25">
      <c r="A169" s="2082"/>
      <c r="B169" s="2083"/>
      <c r="C169" s="2083"/>
      <c r="D169" s="2083"/>
      <c r="E169" s="2083"/>
      <c r="F169" s="2084"/>
      <c r="G169" s="75"/>
      <c r="H169" s="75"/>
      <c r="I169" s="80"/>
    </row>
    <row r="170" spans="1:9" x14ac:dyDescent="0.25">
      <c r="A170" s="2082"/>
      <c r="B170" s="2083"/>
      <c r="C170" s="2083"/>
      <c r="D170" s="2083"/>
      <c r="E170" s="2083"/>
      <c r="F170" s="2084"/>
      <c r="G170" s="75"/>
      <c r="H170" s="75"/>
      <c r="I170" s="80"/>
    </row>
    <row r="171" spans="1:9" x14ac:dyDescent="0.25">
      <c r="A171" s="2082"/>
      <c r="B171" s="2083"/>
      <c r="C171" s="2083"/>
      <c r="D171" s="2083"/>
      <c r="E171" s="2083"/>
      <c r="F171" s="2084"/>
      <c r="G171" s="75"/>
      <c r="H171" s="75"/>
      <c r="I171" s="80"/>
    </row>
    <row r="172" spans="1:9" x14ac:dyDescent="0.25">
      <c r="A172" s="2082"/>
      <c r="B172" s="2083"/>
      <c r="C172" s="2083"/>
      <c r="D172" s="2083"/>
      <c r="E172" s="2083"/>
      <c r="F172" s="2084"/>
      <c r="G172" s="75"/>
      <c r="H172" s="75"/>
      <c r="I172" s="80"/>
    </row>
    <row r="173" spans="1:9" x14ac:dyDescent="0.25">
      <c r="A173" s="2082"/>
      <c r="B173" s="2083"/>
      <c r="C173" s="2083"/>
      <c r="D173" s="2083"/>
      <c r="E173" s="2083"/>
      <c r="F173" s="2084"/>
      <c r="G173" s="75"/>
      <c r="H173" s="75"/>
      <c r="I173" s="80"/>
    </row>
    <row r="174" spans="1:9" x14ac:dyDescent="0.25">
      <c r="A174" s="2082"/>
      <c r="B174" s="2083"/>
      <c r="C174" s="2083"/>
      <c r="D174" s="2083"/>
      <c r="E174" s="2083"/>
      <c r="F174" s="2084"/>
      <c r="G174" s="75"/>
      <c r="H174" s="75"/>
      <c r="I174" s="80"/>
    </row>
    <row r="175" spans="1:9" x14ac:dyDescent="0.25">
      <c r="A175" s="2082"/>
      <c r="B175" s="2083"/>
      <c r="C175" s="2083"/>
      <c r="D175" s="2083"/>
      <c r="E175" s="2083"/>
      <c r="F175" s="2084"/>
      <c r="G175" s="75"/>
      <c r="H175" s="75"/>
      <c r="I175" s="80"/>
    </row>
    <row r="176" spans="1:9" ht="15.75" thickBot="1" x14ac:dyDescent="0.3">
      <c r="A176" s="2085"/>
      <c r="B176" s="2086"/>
      <c r="C176" s="2086"/>
      <c r="D176" s="2086"/>
      <c r="E176" s="2086"/>
      <c r="F176" s="2087"/>
      <c r="G176" s="82"/>
      <c r="H176" s="82"/>
      <c r="I176" s="83"/>
    </row>
    <row r="177" spans="1:9" ht="16.5" thickTop="1" thickBot="1" x14ac:dyDescent="0.3">
      <c r="A177" s="2312" t="s">
        <v>226</v>
      </c>
      <c r="B177" s="2312"/>
      <c r="C177" s="2354" t="s">
        <v>227</v>
      </c>
      <c r="D177" s="2355"/>
      <c r="E177" s="2356"/>
      <c r="F177" s="2312" t="s">
        <v>228</v>
      </c>
      <c r="G177" s="2312"/>
      <c r="H177" s="2312"/>
      <c r="I177" s="2312"/>
    </row>
    <row r="178" spans="1:9" ht="16.5" thickTop="1" thickBot="1" x14ac:dyDescent="0.3">
      <c r="A178" s="2312" t="s">
        <v>278</v>
      </c>
      <c r="B178" s="2312"/>
      <c r="C178" s="2354" t="s">
        <v>279</v>
      </c>
      <c r="D178" s="2357"/>
      <c r="E178" s="2358"/>
      <c r="F178" s="2312" t="s">
        <v>231</v>
      </c>
      <c r="G178" s="2312"/>
      <c r="H178" s="2312" t="s">
        <v>232</v>
      </c>
      <c r="I178" s="2312"/>
    </row>
    <row r="179" spans="1:9" ht="16.5" thickTop="1" thickBot="1" x14ac:dyDescent="0.3">
      <c r="A179" s="2306">
        <v>70</v>
      </c>
      <c r="B179" s="2306"/>
      <c r="C179" s="2307" t="s">
        <v>280</v>
      </c>
      <c r="D179" s="2308"/>
      <c r="E179" s="2309"/>
      <c r="F179" s="2265">
        <v>197</v>
      </c>
      <c r="G179" s="2265">
        <v>0</v>
      </c>
      <c r="H179" s="2265">
        <v>173</v>
      </c>
      <c r="I179" s="2265">
        <v>0</v>
      </c>
    </row>
    <row r="180" spans="1:9" ht="22.5" customHeight="1" thickTop="1" thickBot="1" x14ac:dyDescent="0.3">
      <c r="A180" s="2346" t="s">
        <v>281</v>
      </c>
      <c r="B180" s="2347"/>
      <c r="C180" s="2347"/>
      <c r="D180" s="2347"/>
      <c r="E180" s="2347"/>
      <c r="F180" s="2347"/>
      <c r="G180" s="2347"/>
      <c r="H180" s="2347"/>
      <c r="I180" s="2348"/>
    </row>
    <row r="181" spans="1:9" ht="22.5" customHeight="1" thickTop="1" thickBot="1" x14ac:dyDescent="0.3">
      <c r="A181" s="2349" t="s">
        <v>282</v>
      </c>
      <c r="B181" s="2350"/>
      <c r="C181" s="2350"/>
      <c r="D181" s="2350"/>
      <c r="E181" s="2350"/>
      <c r="F181" s="2350"/>
      <c r="G181" s="2350"/>
      <c r="H181" s="2350"/>
      <c r="I181" s="2351"/>
    </row>
    <row r="182" spans="1:9" ht="22.5" customHeight="1" thickTop="1" thickBot="1" x14ac:dyDescent="0.3">
      <c r="A182" s="2343" t="s">
        <v>283</v>
      </c>
      <c r="B182" s="2344"/>
      <c r="C182" s="2344"/>
      <c r="D182" s="2344"/>
      <c r="E182" s="2344"/>
      <c r="F182" s="2344"/>
      <c r="G182" s="2344"/>
      <c r="H182" s="2344"/>
      <c r="I182" s="2345"/>
    </row>
    <row r="183" spans="1:9" ht="15.75" thickTop="1" x14ac:dyDescent="0.25"/>
  </sheetData>
  <customSheetViews>
    <customSheetView guid="{3C29F810-2EC4-4A66-B352-336DDD8C5F1E}" topLeftCell="A94">
      <selection activeCell="A2" sqref="A2:H2"/>
      <pageMargins left="0.7" right="0.7" top="0.75" bottom="0.75" header="0.3" footer="0.3"/>
    </customSheetView>
  </customSheetViews>
  <mergeCells count="189">
    <mergeCell ref="A182:I182"/>
    <mergeCell ref="A4:I4"/>
    <mergeCell ref="A179:B179"/>
    <mergeCell ref="C179:E179"/>
    <mergeCell ref="F179:G179"/>
    <mergeCell ref="H179:I179"/>
    <mergeCell ref="A180:I180"/>
    <mergeCell ref="A181:I181"/>
    <mergeCell ref="A160:I160"/>
    <mergeCell ref="A161:F176"/>
    <mergeCell ref="A177:B177"/>
    <mergeCell ref="C177:E177"/>
    <mergeCell ref="F177:I177"/>
    <mergeCell ref="A178:B178"/>
    <mergeCell ref="C178:E178"/>
    <mergeCell ref="F178:G178"/>
    <mergeCell ref="H178:I178"/>
    <mergeCell ref="A158:B158"/>
    <mergeCell ref="C158:E158"/>
    <mergeCell ref="F158:G158"/>
    <mergeCell ref="H158:I158"/>
    <mergeCell ref="A159:B159"/>
    <mergeCell ref="C159:E159"/>
    <mergeCell ref="F159:G159"/>
    <mergeCell ref="H159:I159"/>
    <mergeCell ref="A156:B156"/>
    <mergeCell ref="C156:E156"/>
    <mergeCell ref="F156:I156"/>
    <mergeCell ref="A157:B157"/>
    <mergeCell ref="C157:E157"/>
    <mergeCell ref="F157:G157"/>
    <mergeCell ref="H157:I157"/>
    <mergeCell ref="A127:B127"/>
    <mergeCell ref="C127:E127"/>
    <mergeCell ref="F127:G127"/>
    <mergeCell ref="H127:I127"/>
    <mergeCell ref="A128:I128"/>
    <mergeCell ref="A129:F155"/>
    <mergeCell ref="A125:B125"/>
    <mergeCell ref="C125:E125"/>
    <mergeCell ref="F125:I125"/>
    <mergeCell ref="A126:B126"/>
    <mergeCell ref="C126:E126"/>
    <mergeCell ref="F126:G126"/>
    <mergeCell ref="H126:I126"/>
    <mergeCell ref="A111:B111"/>
    <mergeCell ref="C111:E111"/>
    <mergeCell ref="F111:G111"/>
    <mergeCell ref="H111:I111"/>
    <mergeCell ref="A112:I112"/>
    <mergeCell ref="A113:E124"/>
    <mergeCell ref="A109:B109"/>
    <mergeCell ref="C109:E109"/>
    <mergeCell ref="F109:G109"/>
    <mergeCell ref="H109:I109"/>
    <mergeCell ref="A110:B110"/>
    <mergeCell ref="C110:E110"/>
    <mergeCell ref="F110:G110"/>
    <mergeCell ref="H110:I110"/>
    <mergeCell ref="A107:B107"/>
    <mergeCell ref="C107:E107"/>
    <mergeCell ref="F107:G107"/>
    <mergeCell ref="H107:I107"/>
    <mergeCell ref="A108:B108"/>
    <mergeCell ref="C108:E108"/>
    <mergeCell ref="F108:G108"/>
    <mergeCell ref="H108:I108"/>
    <mergeCell ref="A92:B92"/>
    <mergeCell ref="C92:E92"/>
    <mergeCell ref="A93:I93"/>
    <mergeCell ref="A94:F105"/>
    <mergeCell ref="A106:B106"/>
    <mergeCell ref="C106:E106"/>
    <mergeCell ref="F106:I106"/>
    <mergeCell ref="A89:B89"/>
    <mergeCell ref="C89:E89"/>
    <mergeCell ref="A90:B90"/>
    <mergeCell ref="C90:E90"/>
    <mergeCell ref="A91:B91"/>
    <mergeCell ref="C91:E91"/>
    <mergeCell ref="A86:B86"/>
    <mergeCell ref="C86:E86"/>
    <mergeCell ref="F86:I86"/>
    <mergeCell ref="A87:B87"/>
    <mergeCell ref="C87:E87"/>
    <mergeCell ref="A88:B88"/>
    <mergeCell ref="C88:E88"/>
    <mergeCell ref="A71:B71"/>
    <mergeCell ref="C71:E71"/>
    <mergeCell ref="F71:G71"/>
    <mergeCell ref="H71:I71"/>
    <mergeCell ref="A72:I72"/>
    <mergeCell ref="A73:F85"/>
    <mergeCell ref="A69:B69"/>
    <mergeCell ref="C69:E69"/>
    <mergeCell ref="F69:G69"/>
    <mergeCell ref="H69:I69"/>
    <mergeCell ref="A70:B70"/>
    <mergeCell ref="C70:E70"/>
    <mergeCell ref="F70:G70"/>
    <mergeCell ref="H70:I70"/>
    <mergeCell ref="A67:B67"/>
    <mergeCell ref="C67:E67"/>
    <mergeCell ref="F67:G67"/>
    <mergeCell ref="H67:I67"/>
    <mergeCell ref="A68:B68"/>
    <mergeCell ref="C68:E68"/>
    <mergeCell ref="F68:G68"/>
    <mergeCell ref="H68:I68"/>
    <mergeCell ref="A65:B65"/>
    <mergeCell ref="C65:E65"/>
    <mergeCell ref="F65:I65"/>
    <mergeCell ref="A66:B66"/>
    <mergeCell ref="C66:E66"/>
    <mergeCell ref="F66:G66"/>
    <mergeCell ref="H66:I66"/>
    <mergeCell ref="A51:B51"/>
    <mergeCell ref="C51:E51"/>
    <mergeCell ref="F51:G51"/>
    <mergeCell ref="H51:I51"/>
    <mergeCell ref="A52:I52"/>
    <mergeCell ref="A53:F64"/>
    <mergeCell ref="A49:B49"/>
    <mergeCell ref="C49:E49"/>
    <mergeCell ref="F49:G49"/>
    <mergeCell ref="H49:I49"/>
    <mergeCell ref="A50:B50"/>
    <mergeCell ref="C50:E50"/>
    <mergeCell ref="F50:G50"/>
    <mergeCell ref="H50:I50"/>
    <mergeCell ref="A47:B47"/>
    <mergeCell ref="C47:E47"/>
    <mergeCell ref="F47:G47"/>
    <mergeCell ref="H47:I47"/>
    <mergeCell ref="A48:B48"/>
    <mergeCell ref="C48:E48"/>
    <mergeCell ref="F48:G48"/>
    <mergeCell ref="H48:I48"/>
    <mergeCell ref="A45:B45"/>
    <mergeCell ref="C45:E45"/>
    <mergeCell ref="F45:G45"/>
    <mergeCell ref="H45:I45"/>
    <mergeCell ref="A46:B46"/>
    <mergeCell ref="C46:E46"/>
    <mergeCell ref="F46:G46"/>
    <mergeCell ref="H46:I46"/>
    <mergeCell ref="A43:B43"/>
    <mergeCell ref="C43:E43"/>
    <mergeCell ref="F43:G43"/>
    <mergeCell ref="H43:I43"/>
    <mergeCell ref="A44:B44"/>
    <mergeCell ref="C44:E44"/>
    <mergeCell ref="F44:G44"/>
    <mergeCell ref="H44:I44"/>
    <mergeCell ref="A41:B41"/>
    <mergeCell ref="C41:E41"/>
    <mergeCell ref="F41:I41"/>
    <mergeCell ref="A42:B42"/>
    <mergeCell ref="C42:E42"/>
    <mergeCell ref="F42:G42"/>
    <mergeCell ref="H42:I42"/>
    <mergeCell ref="A23:B23"/>
    <mergeCell ref="C23:E23"/>
    <mergeCell ref="F23:G23"/>
    <mergeCell ref="H23:I23"/>
    <mergeCell ref="A24:I24"/>
    <mergeCell ref="A25:F40"/>
    <mergeCell ref="A22:B22"/>
    <mergeCell ref="C22:E22"/>
    <mergeCell ref="F22:G22"/>
    <mergeCell ref="H22:I22"/>
    <mergeCell ref="A8:D18"/>
    <mergeCell ref="F8:I18"/>
    <mergeCell ref="A19:B19"/>
    <mergeCell ref="C19:E19"/>
    <mergeCell ref="F19:I19"/>
    <mergeCell ref="A20:B20"/>
    <mergeCell ref="C20:E20"/>
    <mergeCell ref="F20:G20"/>
    <mergeCell ref="H20:I20"/>
    <mergeCell ref="A2:H2"/>
    <mergeCell ref="A5:I5"/>
    <mergeCell ref="A6:I6"/>
    <mergeCell ref="A7:D7"/>
    <mergeCell ref="F7:I7"/>
    <mergeCell ref="A21:B21"/>
    <mergeCell ref="C21:E21"/>
    <mergeCell ref="F21:G21"/>
    <mergeCell ref="H21:I21"/>
  </mergeCells>
  <hyperlinks>
    <hyperlink ref="A2:H2" location="СОДЕРЖАНИЕ!A1" display="Вернуться в СОДЕРЖАНИЕ"/>
  </hyperlinks>
  <pageMargins left="0.7" right="0.7" top="0.75" bottom="0.75" header="0.3" footer="0.3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5050"/>
  </sheetPr>
  <dimension ref="A1"/>
  <sheetViews>
    <sheetView workbookViewId="0">
      <selection activeCell="N32" sqref="N32"/>
    </sheetView>
  </sheetViews>
  <sheetFormatPr defaultRowHeight="15" x14ac:dyDescent="0.25"/>
  <sheetData/>
  <customSheetViews>
    <customSheetView guid="{3C29F810-2EC4-4A66-B352-336DDD8C5F1E}" state="hidden">
      <selection activeCell="N32" sqref="N32"/>
      <pageMargins left="0.7" right="0.7" top="0.75" bottom="0.75" header="0.3" footer="0.3"/>
    </customSheetView>
  </customSheetView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6699FF"/>
  </sheetPr>
  <dimension ref="A2:Z197"/>
  <sheetViews>
    <sheetView workbookViewId="0">
      <selection activeCell="A2" sqref="A2:O2"/>
    </sheetView>
  </sheetViews>
  <sheetFormatPr defaultRowHeight="15" x14ac:dyDescent="0.25"/>
  <cols>
    <col min="1" max="1" width="12.140625" customWidth="1"/>
    <col min="2" max="2" width="11.42578125" customWidth="1"/>
    <col min="3" max="4" width="7.140625" customWidth="1"/>
    <col min="5" max="5" width="14.28515625" customWidth="1"/>
    <col min="6" max="6" width="11.42578125" customWidth="1"/>
    <col min="13" max="13" width="10" customWidth="1"/>
    <col min="14" max="14" width="15.7109375" customWidth="1"/>
    <col min="15" max="15" width="7.140625" customWidth="1"/>
    <col min="16" max="16" width="7.85546875" customWidth="1"/>
    <col min="17" max="17" width="10.7109375" customWidth="1"/>
    <col min="18" max="19" width="7.85546875" customWidth="1"/>
    <col min="20" max="22" width="11.42578125" customWidth="1"/>
    <col min="23" max="24" width="14.28515625" customWidth="1"/>
  </cols>
  <sheetData>
    <row r="2" spans="1:17" ht="18.75" x14ac:dyDescent="0.25">
      <c r="A2" s="1982" t="s">
        <v>61</v>
      </c>
      <c r="B2" s="1982"/>
      <c r="C2" s="1982"/>
      <c r="D2" s="1982"/>
      <c r="E2" s="1982"/>
      <c r="F2" s="1982"/>
      <c r="G2" s="1982"/>
      <c r="H2" s="1982"/>
      <c r="I2" s="1982"/>
      <c r="J2" s="1982"/>
      <c r="K2" s="1982"/>
      <c r="L2" s="1982"/>
      <c r="M2" s="1982"/>
      <c r="N2" s="1982"/>
      <c r="O2" s="1982"/>
    </row>
    <row r="3" spans="1:17" ht="15.75" thickBot="1" x14ac:dyDescent="0.3"/>
    <row r="4" spans="1:17" ht="18.75" customHeight="1" thickBot="1" x14ac:dyDescent="0.3">
      <c r="A4" s="2606" t="s">
        <v>2490</v>
      </c>
      <c r="B4" s="2607"/>
      <c r="C4" s="2607"/>
      <c r="D4" s="2607"/>
      <c r="E4" s="2607"/>
      <c r="F4" s="2608"/>
      <c r="H4" s="2621" t="s">
        <v>3948</v>
      </c>
      <c r="I4" s="2622"/>
      <c r="J4" s="2622"/>
      <c r="K4" s="2622"/>
      <c r="L4" s="2622"/>
      <c r="M4" s="2622"/>
      <c r="N4" s="2622"/>
      <c r="O4" s="2622"/>
      <c r="P4" s="2622"/>
      <c r="Q4" s="2622"/>
    </row>
    <row r="5" spans="1:17" ht="18.75" customHeight="1" thickBot="1" x14ac:dyDescent="0.3">
      <c r="A5" s="2618" t="s">
        <v>4035</v>
      </c>
      <c r="B5" s="2619"/>
      <c r="C5" s="2619"/>
      <c r="D5" s="2619"/>
      <c r="E5" s="2619"/>
      <c r="F5" s="2620"/>
      <c r="H5" s="2621"/>
      <c r="I5" s="2622"/>
      <c r="J5" s="2622"/>
      <c r="K5" s="2622"/>
      <c r="L5" s="2622"/>
      <c r="M5" s="2622"/>
      <c r="N5" s="2622"/>
      <c r="O5" s="2622"/>
      <c r="P5" s="2622"/>
      <c r="Q5" s="2622"/>
    </row>
    <row r="6" spans="1:17" ht="18.75" customHeight="1" thickBot="1" x14ac:dyDescent="0.3">
      <c r="A6" s="2609" t="s">
        <v>2556</v>
      </c>
      <c r="B6" s="2610"/>
      <c r="C6" s="2610"/>
      <c r="D6" s="2610"/>
      <c r="E6" s="2610"/>
      <c r="F6" s="2611"/>
      <c r="H6" s="2622"/>
      <c r="I6" s="2622"/>
      <c r="J6" s="2622"/>
      <c r="K6" s="2622"/>
      <c r="L6" s="2622"/>
      <c r="M6" s="2622"/>
      <c r="N6" s="2622"/>
      <c r="O6" s="2622"/>
      <c r="P6" s="2622"/>
      <c r="Q6" s="2622"/>
    </row>
    <row r="7" spans="1:17" ht="18.75" customHeight="1" thickBot="1" x14ac:dyDescent="0.3">
      <c r="A7" s="2618" t="s">
        <v>2526</v>
      </c>
      <c r="B7" s="2619"/>
      <c r="C7" s="2619"/>
      <c r="D7" s="2619"/>
      <c r="E7" s="2619"/>
      <c r="F7" s="2620"/>
      <c r="H7" s="2622"/>
      <c r="I7" s="2622"/>
      <c r="J7" s="2622"/>
      <c r="K7" s="2622"/>
      <c r="L7" s="2622"/>
      <c r="M7" s="2622"/>
      <c r="N7" s="2622"/>
      <c r="O7" s="2622"/>
      <c r="P7" s="2622"/>
      <c r="Q7" s="2622"/>
    </row>
    <row r="8" spans="1:17" ht="30" customHeight="1" thickBot="1" x14ac:dyDescent="0.3">
      <c r="A8" s="2615" t="s">
        <v>2607</v>
      </c>
      <c r="B8" s="2616"/>
      <c r="C8" s="2616"/>
      <c r="D8" s="2616"/>
      <c r="E8" s="2616"/>
      <c r="F8" s="2617"/>
      <c r="H8" s="2622"/>
      <c r="I8" s="2622"/>
      <c r="J8" s="2622"/>
      <c r="K8" s="2622"/>
      <c r="L8" s="2622"/>
      <c r="M8" s="2622"/>
      <c r="N8" s="2622"/>
      <c r="O8" s="2622"/>
      <c r="P8" s="2622"/>
      <c r="Q8" s="2622"/>
    </row>
    <row r="9" spans="1:17" ht="18.75" customHeight="1" thickBot="1" x14ac:dyDescent="0.3">
      <c r="A9" s="2612" t="s">
        <v>2527</v>
      </c>
      <c r="B9" s="2613"/>
      <c r="C9" s="2613"/>
      <c r="D9" s="2613"/>
      <c r="E9" s="2613"/>
      <c r="F9" s="2614"/>
      <c r="H9" s="2622"/>
      <c r="I9" s="2622"/>
      <c r="J9" s="2622"/>
      <c r="K9" s="2622"/>
      <c r="L9" s="2622"/>
      <c r="M9" s="2622"/>
      <c r="N9" s="2622"/>
      <c r="O9" s="2622"/>
      <c r="P9" s="2622"/>
      <c r="Q9" s="2622"/>
    </row>
    <row r="10" spans="1:17" ht="18.75" customHeight="1" x14ac:dyDescent="0.25">
      <c r="H10" s="2622"/>
      <c r="I10" s="2622"/>
      <c r="J10" s="2622"/>
      <c r="K10" s="2622"/>
      <c r="L10" s="2622"/>
      <c r="M10" s="2622"/>
      <c r="N10" s="2622"/>
      <c r="O10" s="2622"/>
      <c r="P10" s="2622"/>
      <c r="Q10" s="2622"/>
    </row>
    <row r="11" spans="1:17" ht="22.5" customHeight="1" x14ac:dyDescent="0.25">
      <c r="A11" s="2374" t="s">
        <v>2276</v>
      </c>
      <c r="B11" s="2374"/>
      <c r="C11" s="2374"/>
      <c r="D11" s="2374"/>
      <c r="E11" s="176"/>
      <c r="F11" s="176"/>
      <c r="G11" s="176"/>
      <c r="H11" s="176"/>
      <c r="I11" s="176"/>
      <c r="J11" s="176"/>
      <c r="K11" s="176"/>
      <c r="L11" s="176"/>
      <c r="M11" s="176"/>
      <c r="N11" s="176"/>
      <c r="O11" s="176"/>
      <c r="P11" s="176"/>
      <c r="Q11" s="176"/>
    </row>
    <row r="12" spans="1:17" ht="15" customHeight="1" x14ac:dyDescent="0.25">
      <c r="A12" s="2383" t="s">
        <v>2277</v>
      </c>
      <c r="B12" s="2383"/>
      <c r="C12" s="2389" t="s">
        <v>2278</v>
      </c>
      <c r="D12" s="2389"/>
      <c r="E12" s="2383" t="s">
        <v>2279</v>
      </c>
      <c r="F12" s="2383" t="s">
        <v>2280</v>
      </c>
      <c r="G12" s="2383" t="s">
        <v>3415</v>
      </c>
      <c r="H12" s="2383"/>
      <c r="I12" s="2383"/>
      <c r="J12" s="2383"/>
      <c r="K12" s="2383"/>
      <c r="L12" s="2383"/>
      <c r="M12" s="2383" t="s">
        <v>2285</v>
      </c>
      <c r="N12" s="2390" t="s">
        <v>2286</v>
      </c>
      <c r="O12" s="2390" t="s">
        <v>2287</v>
      </c>
      <c r="P12" s="2383" t="s">
        <v>2277</v>
      </c>
      <c r="Q12" s="2384" t="s">
        <v>2288</v>
      </c>
    </row>
    <row r="13" spans="1:17" x14ac:dyDescent="0.25">
      <c r="A13" s="2383"/>
      <c r="B13" s="2383"/>
      <c r="C13" s="2389"/>
      <c r="D13" s="2389"/>
      <c r="E13" s="2383"/>
      <c r="F13" s="2383"/>
      <c r="G13" s="2383"/>
      <c r="H13" s="2383"/>
      <c r="I13" s="2383"/>
      <c r="J13" s="2383"/>
      <c r="K13" s="2383"/>
      <c r="L13" s="2383"/>
      <c r="M13" s="2383"/>
      <c r="N13" s="2390"/>
      <c r="O13" s="2390"/>
      <c r="P13" s="2383"/>
      <c r="Q13" s="2384"/>
    </row>
    <row r="14" spans="1:17" ht="16.5" thickBot="1" x14ac:dyDescent="0.3">
      <c r="A14" s="177"/>
      <c r="B14" s="177"/>
      <c r="C14" s="2385"/>
      <c r="D14" s="2385"/>
      <c r="E14" s="210" t="s">
        <v>2035</v>
      </c>
      <c r="F14" s="177" t="s">
        <v>2282</v>
      </c>
      <c r="G14" s="2386" t="s">
        <v>2290</v>
      </c>
      <c r="H14" s="2387"/>
      <c r="I14" s="2388" t="s">
        <v>2291</v>
      </c>
      <c r="J14" s="2387"/>
      <c r="K14" s="2386" t="s">
        <v>2292</v>
      </c>
      <c r="L14" s="2387"/>
      <c r="M14" s="177"/>
      <c r="N14" s="210" t="s">
        <v>2313</v>
      </c>
      <c r="O14" s="210" t="s">
        <v>2314</v>
      </c>
      <c r="P14" s="177"/>
      <c r="Q14" s="214"/>
    </row>
    <row r="15" spans="1:17" ht="18.75" customHeight="1" thickBot="1" x14ac:dyDescent="0.3">
      <c r="A15" s="2499" t="s">
        <v>2293</v>
      </c>
      <c r="B15" s="2500"/>
      <c r="C15" s="2500"/>
      <c r="D15" s="2500"/>
      <c r="E15" s="2500"/>
      <c r="F15" s="2500"/>
      <c r="G15" s="2500"/>
      <c r="H15" s="2500"/>
      <c r="I15" s="2500"/>
      <c r="J15" s="2500"/>
      <c r="K15" s="2500"/>
      <c r="L15" s="2500"/>
      <c r="M15" s="2500"/>
      <c r="N15" s="2500"/>
      <c r="O15" s="2500"/>
      <c r="P15" s="2500"/>
      <c r="Q15" s="2501"/>
    </row>
    <row r="16" spans="1:17" x14ac:dyDescent="0.25">
      <c r="A16" s="2361" t="s">
        <v>2281</v>
      </c>
      <c r="B16" s="2362"/>
      <c r="C16" s="2439" t="str">
        <f>A16</f>
        <v>MGM 103 S</v>
      </c>
      <c r="D16" s="2439"/>
      <c r="E16" s="291">
        <v>84052</v>
      </c>
      <c r="F16" s="207" t="s">
        <v>2289</v>
      </c>
      <c r="G16" s="198">
        <v>980</v>
      </c>
      <c r="H16" s="200">
        <v>6.5</v>
      </c>
      <c r="I16" s="250">
        <v>840</v>
      </c>
      <c r="J16" s="251">
        <v>5.2</v>
      </c>
      <c r="K16" s="250">
        <v>704</v>
      </c>
      <c r="L16" s="239">
        <v>4</v>
      </c>
      <c r="M16" s="186" t="s">
        <v>2283</v>
      </c>
      <c r="N16" s="187" t="s">
        <v>2284</v>
      </c>
      <c r="O16" s="187">
        <v>94</v>
      </c>
      <c r="P16" s="187">
        <v>1</v>
      </c>
      <c r="Q16" s="188">
        <v>0.7</v>
      </c>
    </row>
    <row r="17" spans="1:21" x14ac:dyDescent="0.25">
      <c r="A17" s="2363" t="s">
        <v>2294</v>
      </c>
      <c r="B17" s="2364"/>
      <c r="C17" s="2505" t="str">
        <f>A17</f>
        <v>MGM 105 S</v>
      </c>
      <c r="D17" s="2505"/>
      <c r="E17" s="292">
        <v>85386</v>
      </c>
      <c r="F17" s="208" t="s">
        <v>2289</v>
      </c>
      <c r="G17" s="242">
        <v>1188</v>
      </c>
      <c r="H17" s="247">
        <v>8.6</v>
      </c>
      <c r="I17" s="246">
        <v>1032</v>
      </c>
      <c r="J17" s="248">
        <v>7</v>
      </c>
      <c r="K17" s="246">
        <v>870</v>
      </c>
      <c r="L17" s="240">
        <v>5.6</v>
      </c>
      <c r="M17" s="181" t="s">
        <v>2283</v>
      </c>
      <c r="N17" s="179" t="s">
        <v>2284</v>
      </c>
      <c r="O17" s="179">
        <v>96</v>
      </c>
      <c r="P17" s="179">
        <v>1</v>
      </c>
      <c r="Q17" s="189">
        <v>0.75</v>
      </c>
    </row>
    <row r="18" spans="1:21" x14ac:dyDescent="0.25">
      <c r="A18" s="2363" t="s">
        <v>2295</v>
      </c>
      <c r="B18" s="2364"/>
      <c r="C18" s="2505" t="str">
        <f t="shared" ref="C18:C26" si="0">A18</f>
        <v>MGM 107 S</v>
      </c>
      <c r="D18" s="2505"/>
      <c r="E18" s="292">
        <v>93668</v>
      </c>
      <c r="F18" s="208" t="s">
        <v>2289</v>
      </c>
      <c r="G18" s="246">
        <v>1500</v>
      </c>
      <c r="H18" s="248">
        <v>12</v>
      </c>
      <c r="I18" s="246">
        <v>1323</v>
      </c>
      <c r="J18" s="248">
        <v>10</v>
      </c>
      <c r="K18" s="246">
        <v>1144</v>
      </c>
      <c r="L18" s="240">
        <v>8.1</v>
      </c>
      <c r="M18" s="181" t="s">
        <v>2283</v>
      </c>
      <c r="N18" s="179" t="s">
        <v>2284</v>
      </c>
      <c r="O18" s="179">
        <v>103</v>
      </c>
      <c r="P18" s="179">
        <v>1</v>
      </c>
      <c r="Q18" s="189">
        <v>1.05</v>
      </c>
    </row>
    <row r="19" spans="1:21" ht="15.75" thickBot="1" x14ac:dyDescent="0.3">
      <c r="A19" s="2365" t="s">
        <v>2296</v>
      </c>
      <c r="B19" s="2366"/>
      <c r="C19" s="2471" t="str">
        <f t="shared" si="0"/>
        <v>MGM 110 S</v>
      </c>
      <c r="D19" s="2471"/>
      <c r="E19" s="293">
        <v>100435</v>
      </c>
      <c r="F19" s="209" t="s">
        <v>2289</v>
      </c>
      <c r="G19" s="252">
        <v>1697</v>
      </c>
      <c r="H19" s="253">
        <v>15</v>
      </c>
      <c r="I19" s="252">
        <v>1510</v>
      </c>
      <c r="J19" s="253">
        <v>12</v>
      </c>
      <c r="K19" s="252">
        <v>1309</v>
      </c>
      <c r="L19" s="241">
        <v>10</v>
      </c>
      <c r="M19" s="192" t="s">
        <v>2283</v>
      </c>
      <c r="N19" s="190" t="s">
        <v>2284</v>
      </c>
      <c r="O19" s="190">
        <v>104</v>
      </c>
      <c r="P19" s="190">
        <v>1</v>
      </c>
      <c r="Q19" s="193">
        <v>1.2</v>
      </c>
    </row>
    <row r="20" spans="1:21" x14ac:dyDescent="0.25">
      <c r="A20" s="2361" t="s">
        <v>2297</v>
      </c>
      <c r="B20" s="2362"/>
      <c r="C20" s="2439" t="str">
        <f t="shared" si="0"/>
        <v>MGM 211 S</v>
      </c>
      <c r="D20" s="2439"/>
      <c r="E20" s="291">
        <v>120609</v>
      </c>
      <c r="F20" s="207" t="s">
        <v>2289</v>
      </c>
      <c r="G20" s="250">
        <v>2274</v>
      </c>
      <c r="H20" s="251">
        <v>21</v>
      </c>
      <c r="I20" s="250">
        <v>1972</v>
      </c>
      <c r="J20" s="251">
        <v>16</v>
      </c>
      <c r="K20" s="250">
        <v>1672</v>
      </c>
      <c r="L20" s="239">
        <v>14</v>
      </c>
      <c r="M20" s="186" t="s">
        <v>2283</v>
      </c>
      <c r="N20" s="187" t="s">
        <v>2311</v>
      </c>
      <c r="O20" s="187">
        <v>132</v>
      </c>
      <c r="P20" s="187">
        <v>2</v>
      </c>
      <c r="Q20" s="188">
        <v>1.3</v>
      </c>
    </row>
    <row r="21" spans="1:21" x14ac:dyDescent="0.25">
      <c r="A21" s="2363" t="s">
        <v>2298</v>
      </c>
      <c r="B21" s="2364"/>
      <c r="C21" s="2505" t="str">
        <f t="shared" si="0"/>
        <v>MGM 212 S</v>
      </c>
      <c r="D21" s="2505"/>
      <c r="E21" s="292">
        <v>130114</v>
      </c>
      <c r="F21" s="180" t="s">
        <v>2310</v>
      </c>
      <c r="G21" s="246">
        <v>2664</v>
      </c>
      <c r="H21" s="248">
        <v>26</v>
      </c>
      <c r="I21" s="246">
        <v>2323</v>
      </c>
      <c r="J21" s="248">
        <v>21</v>
      </c>
      <c r="K21" s="246">
        <v>1887</v>
      </c>
      <c r="L21" s="240">
        <v>16</v>
      </c>
      <c r="M21" s="181" t="s">
        <v>2283</v>
      </c>
      <c r="N21" s="179" t="s">
        <v>2311</v>
      </c>
      <c r="O21" s="179">
        <v>130</v>
      </c>
      <c r="P21" s="179">
        <v>2</v>
      </c>
      <c r="Q21" s="189">
        <v>1.6</v>
      </c>
    </row>
    <row r="22" spans="1:21" ht="15.75" thickBot="1" x14ac:dyDescent="0.3">
      <c r="A22" s="2365" t="s">
        <v>2299</v>
      </c>
      <c r="B22" s="2366"/>
      <c r="C22" s="2471" t="str">
        <f t="shared" si="0"/>
        <v>MGM 213 S</v>
      </c>
      <c r="D22" s="2471"/>
      <c r="E22" s="293">
        <v>162107</v>
      </c>
      <c r="F22" s="191" t="s">
        <v>2310</v>
      </c>
      <c r="G22" s="252">
        <v>2971</v>
      </c>
      <c r="H22" s="253">
        <v>30</v>
      </c>
      <c r="I22" s="252">
        <v>2633</v>
      </c>
      <c r="J22" s="253">
        <v>25</v>
      </c>
      <c r="K22" s="252">
        <v>2289</v>
      </c>
      <c r="L22" s="241">
        <v>21</v>
      </c>
      <c r="M22" s="192" t="s">
        <v>2283</v>
      </c>
      <c r="N22" s="190" t="s">
        <v>2311</v>
      </c>
      <c r="O22" s="190">
        <v>131</v>
      </c>
      <c r="P22" s="190">
        <v>2</v>
      </c>
      <c r="Q22" s="193">
        <v>1.9</v>
      </c>
    </row>
    <row r="23" spans="1:21" x14ac:dyDescent="0.25">
      <c r="A23" s="2361" t="s">
        <v>2300</v>
      </c>
      <c r="B23" s="2362"/>
      <c r="C23" s="2439" t="str">
        <f t="shared" si="0"/>
        <v>MGM 315 S</v>
      </c>
      <c r="D23" s="2439"/>
      <c r="E23" s="291">
        <v>203506</v>
      </c>
      <c r="F23" s="185" t="s">
        <v>2310</v>
      </c>
      <c r="G23" s="250">
        <v>3996</v>
      </c>
      <c r="H23" s="251">
        <v>45</v>
      </c>
      <c r="I23" s="250">
        <v>3481</v>
      </c>
      <c r="J23" s="251">
        <v>37</v>
      </c>
      <c r="K23" s="250">
        <v>2964</v>
      </c>
      <c r="L23" s="239">
        <v>30</v>
      </c>
      <c r="M23" s="186" t="s">
        <v>2283</v>
      </c>
      <c r="N23" s="187" t="s">
        <v>2312</v>
      </c>
      <c r="O23" s="187">
        <v>146</v>
      </c>
      <c r="P23" s="187">
        <v>3</v>
      </c>
      <c r="Q23" s="188">
        <v>2.0499999999999998</v>
      </c>
    </row>
    <row r="24" spans="1:21" x14ac:dyDescent="0.25">
      <c r="A24" s="2363" t="s">
        <v>2301</v>
      </c>
      <c r="B24" s="2364"/>
      <c r="C24" s="2505" t="str">
        <f t="shared" si="0"/>
        <v>MGM 320 S</v>
      </c>
      <c r="D24" s="2505"/>
      <c r="E24" s="292">
        <v>222931</v>
      </c>
      <c r="F24" s="180" t="s">
        <v>2310</v>
      </c>
      <c r="G24" s="246">
        <v>4455</v>
      </c>
      <c r="H24" s="248">
        <v>51</v>
      </c>
      <c r="I24" s="246">
        <v>3922</v>
      </c>
      <c r="J24" s="248">
        <v>44</v>
      </c>
      <c r="K24" s="242">
        <v>3354</v>
      </c>
      <c r="L24" s="243">
        <v>35</v>
      </c>
      <c r="M24" s="181" t="s">
        <v>2283</v>
      </c>
      <c r="N24" s="179" t="s">
        <v>2312</v>
      </c>
      <c r="O24" s="179">
        <v>158</v>
      </c>
      <c r="P24" s="179">
        <v>3</v>
      </c>
      <c r="Q24" s="189">
        <v>2.2599999999999998</v>
      </c>
    </row>
    <row r="25" spans="1:21" s="93" customFormat="1" ht="15.75" thickBot="1" x14ac:dyDescent="0.3">
      <c r="A25" s="2596" t="s">
        <v>2302</v>
      </c>
      <c r="B25" s="2597"/>
      <c r="C25" s="2471" t="str">
        <f t="shared" si="0"/>
        <v>MGM 330 S</v>
      </c>
      <c r="D25" s="2471"/>
      <c r="E25" s="294">
        <v>251086</v>
      </c>
      <c r="F25" s="195" t="s">
        <v>2310</v>
      </c>
      <c r="G25" s="252">
        <v>4713</v>
      </c>
      <c r="H25" s="253">
        <v>69</v>
      </c>
      <c r="I25" s="252">
        <v>4123</v>
      </c>
      <c r="J25" s="253">
        <v>58</v>
      </c>
      <c r="K25" s="252">
        <v>3517</v>
      </c>
      <c r="L25" s="241">
        <v>48</v>
      </c>
      <c r="M25" s="196" t="s">
        <v>2283</v>
      </c>
      <c r="N25" s="194" t="s">
        <v>2312</v>
      </c>
      <c r="O25" s="194">
        <v>157</v>
      </c>
      <c r="P25" s="194">
        <v>3</v>
      </c>
      <c r="Q25" s="197">
        <v>2.3199999999999998</v>
      </c>
    </row>
    <row r="26" spans="1:21" x14ac:dyDescent="0.25">
      <c r="A26" s="2361" t="s">
        <v>2303</v>
      </c>
      <c r="B26" s="2362"/>
      <c r="C26" s="2439" t="str">
        <f t="shared" si="0"/>
        <v>MGM 425 S*</v>
      </c>
      <c r="D26" s="2439"/>
      <c r="E26" s="291">
        <v>355737.9</v>
      </c>
      <c r="F26" s="185" t="s">
        <v>2310</v>
      </c>
      <c r="G26" s="250">
        <v>7274</v>
      </c>
      <c r="H26" s="251">
        <v>93</v>
      </c>
      <c r="I26" s="250">
        <v>6334</v>
      </c>
      <c r="J26" s="251">
        <v>79</v>
      </c>
      <c r="K26" s="198">
        <v>5385</v>
      </c>
      <c r="L26" s="199">
        <v>65</v>
      </c>
      <c r="M26" s="186" t="s">
        <v>2283</v>
      </c>
      <c r="N26" s="187" t="s">
        <v>2315</v>
      </c>
      <c r="O26" s="187">
        <v>217</v>
      </c>
      <c r="P26" s="187">
        <v>4</v>
      </c>
      <c r="Q26" s="188">
        <v>3.6</v>
      </c>
    </row>
    <row r="27" spans="1:21" ht="15.75" thickBot="1" x14ac:dyDescent="0.3">
      <c r="A27" s="2365" t="s">
        <v>2304</v>
      </c>
      <c r="B27" s="2366"/>
      <c r="C27" s="2590" t="s">
        <v>2309</v>
      </c>
      <c r="D27" s="2590"/>
      <c r="E27" s="293">
        <v>384746.25</v>
      </c>
      <c r="F27" s="191" t="s">
        <v>2310</v>
      </c>
      <c r="G27" s="252">
        <v>7518</v>
      </c>
      <c r="H27" s="253">
        <v>110</v>
      </c>
      <c r="I27" s="252">
        <v>6578</v>
      </c>
      <c r="J27" s="253">
        <v>92</v>
      </c>
      <c r="K27" s="252">
        <v>5629</v>
      </c>
      <c r="L27" s="241">
        <v>77</v>
      </c>
      <c r="M27" s="192" t="s">
        <v>2283</v>
      </c>
      <c r="N27" s="190" t="s">
        <v>2315</v>
      </c>
      <c r="O27" s="190">
        <v>226</v>
      </c>
      <c r="P27" s="190">
        <v>4</v>
      </c>
      <c r="Q27" s="193">
        <v>3.65</v>
      </c>
    </row>
    <row r="28" spans="1:21" x14ac:dyDescent="0.25">
      <c r="A28" s="2361" t="s">
        <v>2305</v>
      </c>
      <c r="B28" s="2362"/>
      <c r="C28" s="2438" t="s">
        <v>2309</v>
      </c>
      <c r="D28" s="2438"/>
      <c r="E28" s="291">
        <v>512674</v>
      </c>
      <c r="F28" s="185" t="s">
        <v>2310</v>
      </c>
      <c r="G28" s="250">
        <v>8317</v>
      </c>
      <c r="H28" s="251">
        <v>189</v>
      </c>
      <c r="I28" s="250">
        <v>7852</v>
      </c>
      <c r="J28" s="251">
        <v>165</v>
      </c>
      <c r="K28" s="250">
        <v>5750</v>
      </c>
      <c r="L28" s="239">
        <v>136</v>
      </c>
      <c r="M28" s="186"/>
      <c r="N28" s="187" t="s">
        <v>3978</v>
      </c>
      <c r="O28" s="187">
        <v>410</v>
      </c>
      <c r="P28" s="187">
        <v>5</v>
      </c>
      <c r="Q28" s="188"/>
      <c r="R28" s="2361" t="s">
        <v>3997</v>
      </c>
      <c r="S28" s="2362"/>
      <c r="T28" s="2362"/>
      <c r="U28" s="1267">
        <v>512674</v>
      </c>
    </row>
    <row r="29" spans="1:21" x14ac:dyDescent="0.25">
      <c r="A29" s="2363" t="s">
        <v>2306</v>
      </c>
      <c r="B29" s="2364"/>
      <c r="C29" s="2586" t="s">
        <v>2309</v>
      </c>
      <c r="D29" s="2586"/>
      <c r="E29" s="292">
        <v>550323</v>
      </c>
      <c r="F29" s="180" t="s">
        <v>2310</v>
      </c>
      <c r="G29" s="246">
        <v>9215</v>
      </c>
      <c r="H29" s="248">
        <v>282</v>
      </c>
      <c r="I29" s="244">
        <v>8540</v>
      </c>
      <c r="J29" s="249">
        <v>243</v>
      </c>
      <c r="K29" s="244">
        <v>6497</v>
      </c>
      <c r="L29" s="245">
        <v>198</v>
      </c>
      <c r="M29" s="181"/>
      <c r="N29" s="179" t="s">
        <v>3978</v>
      </c>
      <c r="O29" s="179">
        <v>420</v>
      </c>
      <c r="P29" s="179">
        <v>5</v>
      </c>
      <c r="Q29" s="189"/>
      <c r="R29" s="2363" t="s">
        <v>3998</v>
      </c>
      <c r="S29" s="2364"/>
      <c r="T29" s="2364"/>
      <c r="U29" s="1268">
        <v>550323</v>
      </c>
    </row>
    <row r="30" spans="1:21" x14ac:dyDescent="0.25">
      <c r="A30" s="2363" t="s">
        <v>2307</v>
      </c>
      <c r="B30" s="2364"/>
      <c r="C30" s="2586" t="s">
        <v>2309</v>
      </c>
      <c r="D30" s="2586"/>
      <c r="E30" s="292">
        <v>613350</v>
      </c>
      <c r="F30" s="180" t="s">
        <v>2310</v>
      </c>
      <c r="G30" s="246">
        <v>11218</v>
      </c>
      <c r="H30" s="248">
        <v>301</v>
      </c>
      <c r="I30" s="246">
        <v>9196</v>
      </c>
      <c r="J30" s="248">
        <v>262</v>
      </c>
      <c r="K30" s="244">
        <v>7038</v>
      </c>
      <c r="L30" s="245">
        <v>218</v>
      </c>
      <c r="M30" s="181"/>
      <c r="N30" s="179" t="s">
        <v>3978</v>
      </c>
      <c r="O30" s="179">
        <v>437</v>
      </c>
      <c r="P30" s="179">
        <v>5</v>
      </c>
      <c r="Q30" s="189"/>
      <c r="R30" s="2363" t="s">
        <v>3999</v>
      </c>
      <c r="S30" s="2364"/>
      <c r="T30" s="2364"/>
      <c r="U30" s="1268">
        <v>613350</v>
      </c>
    </row>
    <row r="31" spans="1:21" ht="15.75" thickBot="1" x14ac:dyDescent="0.3">
      <c r="A31" s="2365" t="s">
        <v>2308</v>
      </c>
      <c r="B31" s="2366"/>
      <c r="C31" s="2590" t="s">
        <v>2309</v>
      </c>
      <c r="D31" s="2590"/>
      <c r="E31" s="293">
        <v>632790</v>
      </c>
      <c r="F31" s="191" t="s">
        <v>2310</v>
      </c>
      <c r="G31" s="252">
        <v>12280</v>
      </c>
      <c r="H31" s="253">
        <v>353</v>
      </c>
      <c r="I31" s="204">
        <v>10097</v>
      </c>
      <c r="J31" s="206">
        <v>291</v>
      </c>
      <c r="K31" s="204">
        <v>7818</v>
      </c>
      <c r="L31" s="205">
        <v>247</v>
      </c>
      <c r="M31" s="192"/>
      <c r="N31" s="190" t="s">
        <v>3978</v>
      </c>
      <c r="O31" s="190">
        <v>438</v>
      </c>
      <c r="P31" s="190">
        <v>5</v>
      </c>
      <c r="Q31" s="193"/>
      <c r="R31" s="2365" t="s">
        <v>4000</v>
      </c>
      <c r="S31" s="2366"/>
      <c r="T31" s="2366"/>
      <c r="U31" s="1269">
        <v>632790</v>
      </c>
    </row>
    <row r="32" spans="1:21" ht="18.75" customHeight="1" x14ac:dyDescent="0.25">
      <c r="A32" s="2495" t="s">
        <v>2316</v>
      </c>
      <c r="B32" s="2496"/>
      <c r="C32" s="2496"/>
      <c r="D32" s="2496"/>
      <c r="E32" s="2496"/>
      <c r="F32" s="2496"/>
      <c r="G32" s="2496"/>
      <c r="H32" s="2496"/>
      <c r="I32" s="2496"/>
      <c r="J32" s="2496"/>
      <c r="K32" s="2496"/>
      <c r="L32" s="2496"/>
      <c r="M32" s="2496"/>
      <c r="N32" s="2496"/>
      <c r="O32" s="2496"/>
      <c r="P32" s="2496"/>
      <c r="Q32" s="2497"/>
    </row>
    <row r="33" spans="1:21" x14ac:dyDescent="0.25">
      <c r="A33" s="2427" t="s">
        <v>2277</v>
      </c>
      <c r="B33" s="2383"/>
      <c r="C33" s="2389" t="s">
        <v>2278</v>
      </c>
      <c r="D33" s="2389"/>
      <c r="E33" s="2383" t="s">
        <v>2279</v>
      </c>
      <c r="F33" s="2383" t="s">
        <v>2280</v>
      </c>
      <c r="G33" s="2390" t="s">
        <v>3449</v>
      </c>
      <c r="H33" s="2390"/>
      <c r="I33" s="2390"/>
      <c r="J33" s="2390"/>
      <c r="K33" s="2390"/>
      <c r="L33" s="2390"/>
      <c r="M33" s="2383" t="s">
        <v>2285</v>
      </c>
      <c r="N33" s="2390" t="s">
        <v>2286</v>
      </c>
      <c r="O33" s="2390" t="s">
        <v>2287</v>
      </c>
      <c r="P33" s="2383" t="s">
        <v>2277</v>
      </c>
      <c r="Q33" s="2498" t="s">
        <v>2288</v>
      </c>
    </row>
    <row r="34" spans="1:21" x14ac:dyDescent="0.25">
      <c r="A34" s="2427"/>
      <c r="B34" s="2383"/>
      <c r="C34" s="2389"/>
      <c r="D34" s="2389"/>
      <c r="E34" s="2383"/>
      <c r="F34" s="2383"/>
      <c r="G34" s="2390"/>
      <c r="H34" s="2390"/>
      <c r="I34" s="2390"/>
      <c r="J34" s="2390"/>
      <c r="K34" s="2390"/>
      <c r="L34" s="2390"/>
      <c r="M34" s="2383"/>
      <c r="N34" s="2390"/>
      <c r="O34" s="2390"/>
      <c r="P34" s="2383"/>
      <c r="Q34" s="2498"/>
    </row>
    <row r="35" spans="1:21" ht="16.5" thickBot="1" x14ac:dyDescent="0.3">
      <c r="A35" s="211"/>
      <c r="B35" s="212"/>
      <c r="C35" s="2385"/>
      <c r="D35" s="2385"/>
      <c r="E35" s="178" t="s">
        <v>2035</v>
      </c>
      <c r="F35" s="212" t="s">
        <v>2282</v>
      </c>
      <c r="G35" s="2436" t="s">
        <v>2331</v>
      </c>
      <c r="H35" s="2437"/>
      <c r="I35" s="2436" t="s">
        <v>2332</v>
      </c>
      <c r="J35" s="2437"/>
      <c r="K35" s="2436" t="s">
        <v>2333</v>
      </c>
      <c r="L35" s="2437"/>
      <c r="M35" s="212"/>
      <c r="N35" s="178" t="s">
        <v>2313</v>
      </c>
      <c r="O35" s="178" t="s">
        <v>2314</v>
      </c>
      <c r="P35" s="212"/>
      <c r="Q35" s="213"/>
    </row>
    <row r="36" spans="1:21" x14ac:dyDescent="0.25">
      <c r="A36" s="2361" t="s">
        <v>2317</v>
      </c>
      <c r="B36" s="2362"/>
      <c r="C36" s="2438" t="s">
        <v>2309</v>
      </c>
      <c r="D36" s="2438"/>
      <c r="E36" s="291">
        <v>111004</v>
      </c>
      <c r="F36" s="207" t="s">
        <v>2289</v>
      </c>
      <c r="G36" s="198">
        <v>1166</v>
      </c>
      <c r="H36" s="199">
        <v>7.3</v>
      </c>
      <c r="I36" s="198">
        <v>968</v>
      </c>
      <c r="J36" s="200">
        <v>5.3</v>
      </c>
      <c r="K36" s="198"/>
      <c r="L36" s="199"/>
      <c r="M36" s="186" t="s">
        <v>2283</v>
      </c>
      <c r="N36" s="187" t="s">
        <v>2335</v>
      </c>
      <c r="O36" s="187">
        <v>105</v>
      </c>
      <c r="P36" s="187">
        <v>1</v>
      </c>
      <c r="Q36" s="188">
        <v>1</v>
      </c>
    </row>
    <row r="37" spans="1:21" ht="15.75" thickBot="1" x14ac:dyDescent="0.3">
      <c r="A37" s="2491" t="s">
        <v>2318</v>
      </c>
      <c r="B37" s="2492"/>
      <c r="C37" s="2493" t="str">
        <f>A37</f>
        <v>BGM 117 S</v>
      </c>
      <c r="D37" s="2493"/>
      <c r="E37" s="295">
        <v>114552</v>
      </c>
      <c r="F37" s="229" t="s">
        <v>2289</v>
      </c>
      <c r="G37" s="252">
        <v>1505</v>
      </c>
      <c r="H37" s="241">
        <v>12</v>
      </c>
      <c r="I37" s="252">
        <v>1238</v>
      </c>
      <c r="J37" s="253">
        <v>8.1</v>
      </c>
      <c r="K37" s="252"/>
      <c r="L37" s="241"/>
      <c r="M37" s="231" t="s">
        <v>2283</v>
      </c>
      <c r="N37" s="217" t="s">
        <v>2335</v>
      </c>
      <c r="O37" s="217">
        <v>106</v>
      </c>
      <c r="P37" s="217">
        <v>1</v>
      </c>
      <c r="Q37" s="232">
        <v>1.25</v>
      </c>
    </row>
    <row r="38" spans="1:21" x14ac:dyDescent="0.25">
      <c r="A38" s="2361" t="s">
        <v>2319</v>
      </c>
      <c r="B38" s="2362"/>
      <c r="C38" s="2494" t="str">
        <f t="shared" ref="C38:C41" si="1">A38</f>
        <v>BGM 218 S</v>
      </c>
      <c r="D38" s="2494"/>
      <c r="E38" s="291">
        <v>153682</v>
      </c>
      <c r="F38" s="233" t="s">
        <v>2289</v>
      </c>
      <c r="G38" s="198">
        <v>1808</v>
      </c>
      <c r="H38" s="199">
        <v>15</v>
      </c>
      <c r="I38" s="198">
        <v>1487</v>
      </c>
      <c r="J38" s="200">
        <v>11</v>
      </c>
      <c r="K38" s="198"/>
      <c r="L38" s="199" t="s">
        <v>2334</v>
      </c>
      <c r="M38" s="186" t="s">
        <v>2283</v>
      </c>
      <c r="N38" s="187" t="s">
        <v>2336</v>
      </c>
      <c r="O38" s="187">
        <v>133</v>
      </c>
      <c r="P38" s="187">
        <v>2</v>
      </c>
      <c r="Q38" s="188">
        <v>1.3</v>
      </c>
    </row>
    <row r="39" spans="1:21" ht="15.75" thickBot="1" x14ac:dyDescent="0.3">
      <c r="A39" s="2365" t="s">
        <v>2320</v>
      </c>
      <c r="B39" s="2366"/>
      <c r="C39" s="2471" t="str">
        <f t="shared" si="1"/>
        <v>BGM 220 S</v>
      </c>
      <c r="D39" s="2471"/>
      <c r="E39" s="293">
        <v>183420</v>
      </c>
      <c r="F39" s="190" t="s">
        <v>2310</v>
      </c>
      <c r="G39" s="252">
        <v>2097</v>
      </c>
      <c r="H39" s="241">
        <v>19</v>
      </c>
      <c r="I39" s="252">
        <v>1779</v>
      </c>
      <c r="J39" s="253">
        <v>14</v>
      </c>
      <c r="K39" s="252"/>
      <c r="L39" s="241" t="s">
        <v>2334</v>
      </c>
      <c r="M39" s="192" t="s">
        <v>2283</v>
      </c>
      <c r="N39" s="190" t="s">
        <v>2336</v>
      </c>
      <c r="O39" s="190">
        <v>138</v>
      </c>
      <c r="P39" s="190">
        <v>2</v>
      </c>
      <c r="Q39" s="193">
        <v>1.57</v>
      </c>
    </row>
    <row r="40" spans="1:21" x14ac:dyDescent="0.25">
      <c r="A40" s="2430" t="s">
        <v>2321</v>
      </c>
      <c r="B40" s="2431"/>
      <c r="C40" s="2647" t="str">
        <f t="shared" si="1"/>
        <v>BGM 320 S</v>
      </c>
      <c r="D40" s="2647"/>
      <c r="E40" s="296">
        <v>219166</v>
      </c>
      <c r="F40" s="184" t="s">
        <v>2310</v>
      </c>
      <c r="G40" s="201">
        <v>2858</v>
      </c>
      <c r="H40" s="202">
        <v>31</v>
      </c>
      <c r="I40" s="201">
        <v>2392</v>
      </c>
      <c r="J40" s="203">
        <v>23</v>
      </c>
      <c r="K40" s="201"/>
      <c r="L40" s="202" t="s">
        <v>2334</v>
      </c>
      <c r="M40" s="183" t="s">
        <v>2283</v>
      </c>
      <c r="N40" s="184" t="s">
        <v>2337</v>
      </c>
      <c r="O40" s="184">
        <v>156</v>
      </c>
      <c r="P40" s="184">
        <v>3</v>
      </c>
      <c r="Q40" s="216">
        <v>1.7</v>
      </c>
    </row>
    <row r="41" spans="1:21" x14ac:dyDescent="0.25">
      <c r="A41" s="2363" t="s">
        <v>2322</v>
      </c>
      <c r="B41" s="2364"/>
      <c r="C41" s="2493" t="str">
        <f t="shared" si="1"/>
        <v>BGM 330 S</v>
      </c>
      <c r="D41" s="2493"/>
      <c r="E41" s="292">
        <v>254798</v>
      </c>
      <c r="F41" s="230" t="s">
        <v>2310</v>
      </c>
      <c r="G41" s="246">
        <v>3362</v>
      </c>
      <c r="H41" s="240">
        <v>40</v>
      </c>
      <c r="I41" s="246">
        <v>2820</v>
      </c>
      <c r="J41" s="248">
        <v>30</v>
      </c>
      <c r="K41" s="246"/>
      <c r="L41" s="240" t="s">
        <v>2334</v>
      </c>
      <c r="M41" s="181" t="s">
        <v>2283</v>
      </c>
      <c r="N41" s="179" t="s">
        <v>2337</v>
      </c>
      <c r="O41" s="179">
        <v>159</v>
      </c>
      <c r="P41" s="179">
        <v>3</v>
      </c>
      <c r="Q41" s="189">
        <v>1.9</v>
      </c>
    </row>
    <row r="42" spans="1:21" ht="15.75" thickBot="1" x14ac:dyDescent="0.3">
      <c r="A42" s="2365" t="s">
        <v>2323</v>
      </c>
      <c r="B42" s="2366"/>
      <c r="C42" s="2590" t="s">
        <v>2309</v>
      </c>
      <c r="D42" s="2590"/>
      <c r="E42" s="293">
        <v>289049</v>
      </c>
      <c r="F42" s="191" t="s">
        <v>2310</v>
      </c>
      <c r="G42" s="252">
        <v>3751</v>
      </c>
      <c r="H42" s="241">
        <v>50</v>
      </c>
      <c r="I42" s="252">
        <v>3246</v>
      </c>
      <c r="J42" s="253">
        <v>40</v>
      </c>
      <c r="K42" s="252"/>
      <c r="L42" s="241" t="s">
        <v>2334</v>
      </c>
      <c r="M42" s="192" t="s">
        <v>2283</v>
      </c>
      <c r="N42" s="190" t="s">
        <v>2337</v>
      </c>
      <c r="O42" s="190">
        <v>169</v>
      </c>
      <c r="P42" s="190">
        <v>3</v>
      </c>
      <c r="Q42" s="193">
        <v>2.3199999999999998</v>
      </c>
    </row>
    <row r="43" spans="1:21" x14ac:dyDescent="0.25">
      <c r="A43" s="2361" t="s">
        <v>2324</v>
      </c>
      <c r="B43" s="2362"/>
      <c r="C43" s="2438" t="s">
        <v>2309</v>
      </c>
      <c r="D43" s="2438"/>
      <c r="E43" s="291">
        <v>385108</v>
      </c>
      <c r="F43" s="185" t="s">
        <v>2310</v>
      </c>
      <c r="G43" s="198">
        <v>4804</v>
      </c>
      <c r="H43" s="199">
        <v>69</v>
      </c>
      <c r="I43" s="198">
        <v>3923</v>
      </c>
      <c r="J43" s="200">
        <v>51</v>
      </c>
      <c r="K43" s="198">
        <v>3180</v>
      </c>
      <c r="L43" s="199">
        <v>37</v>
      </c>
      <c r="M43" s="186" t="s">
        <v>2283</v>
      </c>
      <c r="N43" s="187" t="s">
        <v>2315</v>
      </c>
      <c r="O43" s="187">
        <v>224</v>
      </c>
      <c r="P43" s="187">
        <v>4</v>
      </c>
      <c r="Q43" s="188">
        <v>2.76</v>
      </c>
    </row>
    <row r="44" spans="1:21" x14ac:dyDescent="0.25">
      <c r="A44" s="2363" t="s">
        <v>2325</v>
      </c>
      <c r="B44" s="2364"/>
      <c r="C44" s="2505" t="str">
        <f>A44</f>
        <v>BGM 425 S*</v>
      </c>
      <c r="D44" s="2505"/>
      <c r="E44" s="292">
        <v>413169</v>
      </c>
      <c r="F44" s="180" t="s">
        <v>2310</v>
      </c>
      <c r="G44" s="246">
        <v>5414</v>
      </c>
      <c r="H44" s="240">
        <v>81</v>
      </c>
      <c r="I44" s="246">
        <v>4515</v>
      </c>
      <c r="J44" s="248">
        <v>62</v>
      </c>
      <c r="K44" s="246">
        <v>3720</v>
      </c>
      <c r="L44" s="240">
        <v>46</v>
      </c>
      <c r="M44" s="181" t="s">
        <v>2283</v>
      </c>
      <c r="N44" s="179" t="s">
        <v>2315</v>
      </c>
      <c r="O44" s="179">
        <v>228</v>
      </c>
      <c r="P44" s="179">
        <v>4</v>
      </c>
      <c r="Q44" s="189">
        <v>3.6</v>
      </c>
    </row>
    <row r="45" spans="1:21" ht="15.75" thickBot="1" x14ac:dyDescent="0.3">
      <c r="A45" s="2596" t="s">
        <v>2326</v>
      </c>
      <c r="B45" s="2597"/>
      <c r="C45" s="2590" t="s">
        <v>2309</v>
      </c>
      <c r="D45" s="2590"/>
      <c r="E45" s="294">
        <v>434191</v>
      </c>
      <c r="F45" s="195" t="s">
        <v>2310</v>
      </c>
      <c r="G45" s="252">
        <v>5754</v>
      </c>
      <c r="H45" s="241">
        <v>90</v>
      </c>
      <c r="I45" s="252">
        <v>4859</v>
      </c>
      <c r="J45" s="253">
        <v>71</v>
      </c>
      <c r="K45" s="252">
        <v>3913</v>
      </c>
      <c r="L45" s="241">
        <v>51</v>
      </c>
      <c r="M45" s="196" t="s">
        <v>2283</v>
      </c>
      <c r="N45" s="194" t="s">
        <v>2338</v>
      </c>
      <c r="O45" s="194">
        <v>226</v>
      </c>
      <c r="P45" s="194">
        <v>4</v>
      </c>
      <c r="Q45" s="197">
        <v>3.63</v>
      </c>
    </row>
    <row r="46" spans="1:21" x14ac:dyDescent="0.25">
      <c r="A46" s="2361" t="s">
        <v>2327</v>
      </c>
      <c r="B46" s="2362"/>
      <c r="C46" s="2564" t="s">
        <v>2309</v>
      </c>
      <c r="D46" s="2564"/>
      <c r="E46" s="291">
        <v>672699</v>
      </c>
      <c r="F46" s="185" t="s">
        <v>2310</v>
      </c>
      <c r="G46" s="198">
        <v>7735</v>
      </c>
      <c r="H46" s="199">
        <v>120</v>
      </c>
      <c r="I46" s="198">
        <v>5605</v>
      </c>
      <c r="J46" s="200">
        <v>90</v>
      </c>
      <c r="K46" s="198"/>
      <c r="L46" s="199"/>
      <c r="M46" s="186"/>
      <c r="N46" s="187" t="s">
        <v>3978</v>
      </c>
      <c r="O46" s="187">
        <v>441</v>
      </c>
      <c r="P46" s="187">
        <v>5</v>
      </c>
      <c r="Q46" s="188"/>
      <c r="R46" s="2367" t="s">
        <v>4001</v>
      </c>
      <c r="S46" s="2368"/>
      <c r="T46" s="2368"/>
      <c r="U46" s="1270">
        <v>672699</v>
      </c>
    </row>
    <row r="47" spans="1:21" x14ac:dyDescent="0.25">
      <c r="A47" s="2363" t="s">
        <v>2328</v>
      </c>
      <c r="B47" s="2364"/>
      <c r="C47" s="2564" t="s">
        <v>2309</v>
      </c>
      <c r="D47" s="2564"/>
      <c r="E47" s="292">
        <v>718038</v>
      </c>
      <c r="F47" s="180" t="s">
        <v>2310</v>
      </c>
      <c r="G47" s="246">
        <v>10685</v>
      </c>
      <c r="H47" s="240">
        <v>172</v>
      </c>
      <c r="I47" s="246">
        <v>7483</v>
      </c>
      <c r="J47" s="248">
        <v>130</v>
      </c>
      <c r="K47" s="246"/>
      <c r="L47" s="240"/>
      <c r="M47" s="181"/>
      <c r="N47" s="179" t="s">
        <v>3978</v>
      </c>
      <c r="O47" s="179">
        <v>436</v>
      </c>
      <c r="P47" s="179">
        <v>5</v>
      </c>
      <c r="Q47" s="189"/>
      <c r="R47" s="2369" t="s">
        <v>4002</v>
      </c>
      <c r="S47" s="2370"/>
      <c r="T47" s="2370"/>
      <c r="U47" s="1271">
        <v>718038</v>
      </c>
    </row>
    <row r="48" spans="1:21" x14ac:dyDescent="0.25">
      <c r="A48" s="2363" t="s">
        <v>2329</v>
      </c>
      <c r="B48" s="2364"/>
      <c r="C48" s="2564" t="s">
        <v>2309</v>
      </c>
      <c r="D48" s="2564"/>
      <c r="E48" s="292">
        <v>675909</v>
      </c>
      <c r="F48" s="180" t="s">
        <v>2310</v>
      </c>
      <c r="G48" s="246">
        <v>8213</v>
      </c>
      <c r="H48" s="240">
        <v>129</v>
      </c>
      <c r="I48" s="246">
        <v>6112</v>
      </c>
      <c r="J48" s="248">
        <v>98</v>
      </c>
      <c r="K48" s="246">
        <v>4281</v>
      </c>
      <c r="L48" s="240">
        <v>64</v>
      </c>
      <c r="M48" s="181"/>
      <c r="N48" s="179" t="s">
        <v>3978</v>
      </c>
      <c r="O48" s="179">
        <v>462</v>
      </c>
      <c r="P48" s="179">
        <v>5</v>
      </c>
      <c r="Q48" s="189"/>
      <c r="R48" s="2369" t="s">
        <v>4003</v>
      </c>
      <c r="S48" s="2370"/>
      <c r="T48" s="2370"/>
      <c r="U48" s="1271">
        <v>675909</v>
      </c>
    </row>
    <row r="49" spans="1:26" ht="15.75" thickBot="1" x14ac:dyDescent="0.3">
      <c r="A49" s="2365" t="s">
        <v>2330</v>
      </c>
      <c r="B49" s="2366"/>
      <c r="C49" s="2590" t="s">
        <v>2309</v>
      </c>
      <c r="D49" s="2590"/>
      <c r="E49" s="293">
        <v>719088</v>
      </c>
      <c r="F49" s="191" t="s">
        <v>2310</v>
      </c>
      <c r="G49" s="204">
        <v>11585</v>
      </c>
      <c r="H49" s="205">
        <v>184</v>
      </c>
      <c r="I49" s="204">
        <v>8490</v>
      </c>
      <c r="J49" s="206">
        <v>142</v>
      </c>
      <c r="K49" s="204">
        <v>6198</v>
      </c>
      <c r="L49" s="205">
        <v>101</v>
      </c>
      <c r="M49" s="192"/>
      <c r="N49" s="190" t="s">
        <v>3978</v>
      </c>
      <c r="O49" s="190">
        <v>455</v>
      </c>
      <c r="P49" s="190">
        <v>5</v>
      </c>
      <c r="Q49" s="193"/>
      <c r="R49" s="2371" t="s">
        <v>4004</v>
      </c>
      <c r="S49" s="2372"/>
      <c r="T49" s="2372"/>
      <c r="U49" s="1272">
        <v>719088</v>
      </c>
    </row>
    <row r="50" spans="1:26" x14ac:dyDescent="0.25">
      <c r="A50" s="2373"/>
      <c r="B50" s="2373"/>
      <c r="C50" s="2373"/>
      <c r="D50" s="2373"/>
      <c r="E50" s="2373"/>
      <c r="F50" s="2373"/>
      <c r="G50" s="2373"/>
      <c r="H50" s="2373"/>
      <c r="I50" s="2373"/>
      <c r="J50" s="2373"/>
      <c r="K50" s="2373"/>
      <c r="L50" s="2373"/>
      <c r="M50" s="2373"/>
      <c r="N50" s="2373"/>
      <c r="O50" s="2373"/>
      <c r="P50" s="2373"/>
      <c r="Q50" s="2373"/>
    </row>
    <row r="51" spans="1:26" ht="23.25" thickBot="1" x14ac:dyDescent="0.3">
      <c r="A51" s="2374" t="s">
        <v>2339</v>
      </c>
      <c r="B51" s="2374"/>
      <c r="C51" s="2374"/>
      <c r="D51" s="2374"/>
      <c r="E51" s="176"/>
      <c r="F51" s="176"/>
      <c r="G51" s="176"/>
      <c r="H51" s="176"/>
      <c r="I51" s="176"/>
      <c r="J51" s="176"/>
      <c r="K51" s="176"/>
      <c r="L51" s="176"/>
      <c r="M51" s="176"/>
      <c r="N51" s="176"/>
      <c r="O51" s="176"/>
      <c r="P51" s="176"/>
      <c r="Q51" s="176"/>
    </row>
    <row r="52" spans="1:26" ht="15" customHeight="1" x14ac:dyDescent="0.25">
      <c r="A52" s="2383" t="s">
        <v>2277</v>
      </c>
      <c r="B52" s="2383"/>
      <c r="C52" s="2389" t="s">
        <v>2278</v>
      </c>
      <c r="D52" s="2389"/>
      <c r="E52" s="2641" t="s">
        <v>4378</v>
      </c>
      <c r="F52" s="2383" t="s">
        <v>2280</v>
      </c>
      <c r="G52" s="2383" t="s">
        <v>3415</v>
      </c>
      <c r="H52" s="2383"/>
      <c r="I52" s="2383"/>
      <c r="J52" s="2383"/>
      <c r="K52" s="2383"/>
      <c r="L52" s="2383"/>
      <c r="M52" s="2383" t="s">
        <v>2285</v>
      </c>
      <c r="N52" s="2390" t="s">
        <v>2286</v>
      </c>
      <c r="O52" s="2390" t="s">
        <v>2287</v>
      </c>
      <c r="P52" s="2383" t="s">
        <v>2277</v>
      </c>
      <c r="Q52" s="2384" t="s">
        <v>2288</v>
      </c>
      <c r="R52" s="2375" t="s">
        <v>2370</v>
      </c>
      <c r="S52" s="2376"/>
      <c r="T52" s="2381" t="s">
        <v>2375</v>
      </c>
      <c r="U52" s="2600" t="s">
        <v>2376</v>
      </c>
      <c r="W52" s="2602" t="s">
        <v>2377</v>
      </c>
      <c r="X52" s="2623" t="s">
        <v>2375</v>
      </c>
      <c r="Y52" s="2625" t="s">
        <v>2390</v>
      </c>
      <c r="Z52" s="2626"/>
    </row>
    <row r="53" spans="1:26" ht="15" customHeight="1" x14ac:dyDescent="0.25">
      <c r="A53" s="2383"/>
      <c r="B53" s="2383"/>
      <c r="C53" s="2389"/>
      <c r="D53" s="2389"/>
      <c r="E53" s="2641"/>
      <c r="F53" s="2383"/>
      <c r="G53" s="2383"/>
      <c r="H53" s="2383"/>
      <c r="I53" s="2383"/>
      <c r="J53" s="2383"/>
      <c r="K53" s="2383"/>
      <c r="L53" s="2383"/>
      <c r="M53" s="2383"/>
      <c r="N53" s="2390"/>
      <c r="O53" s="2390"/>
      <c r="P53" s="2383"/>
      <c r="Q53" s="2384"/>
      <c r="R53" s="2377"/>
      <c r="S53" s="2378"/>
      <c r="T53" s="2381"/>
      <c r="U53" s="2600"/>
      <c r="W53" s="2603"/>
      <c r="X53" s="2624"/>
      <c r="Y53" s="2627"/>
      <c r="Z53" s="2628"/>
    </row>
    <row r="54" spans="1:26" ht="16.5" customHeight="1" thickBot="1" x14ac:dyDescent="0.3">
      <c r="A54" s="177"/>
      <c r="B54" s="177"/>
      <c r="C54" s="2385"/>
      <c r="D54" s="2385"/>
      <c r="E54" s="210" t="s">
        <v>2035</v>
      </c>
      <c r="F54" s="177" t="s">
        <v>2282</v>
      </c>
      <c r="G54" s="2386" t="s">
        <v>2290</v>
      </c>
      <c r="H54" s="2387"/>
      <c r="I54" s="2388" t="s">
        <v>2291</v>
      </c>
      <c r="J54" s="2387"/>
      <c r="K54" s="2386" t="s">
        <v>2292</v>
      </c>
      <c r="L54" s="2387"/>
      <c r="M54" s="177"/>
      <c r="N54" s="210" t="s">
        <v>2313</v>
      </c>
      <c r="O54" s="210" t="s">
        <v>2314</v>
      </c>
      <c r="P54" s="177"/>
      <c r="Q54" s="214"/>
      <c r="R54" s="2379"/>
      <c r="S54" s="2380"/>
      <c r="T54" s="2381"/>
      <c r="U54" s="2600"/>
      <c r="W54" s="2603"/>
      <c r="X54" s="2624"/>
      <c r="Y54" s="2627"/>
      <c r="Z54" s="2628"/>
    </row>
    <row r="55" spans="1:26" ht="18.75" customHeight="1" thickBot="1" x14ac:dyDescent="0.3">
      <c r="A55" s="2645" t="s">
        <v>2293</v>
      </c>
      <c r="B55" s="2646"/>
      <c r="C55" s="2646"/>
      <c r="D55" s="2646"/>
      <c r="E55" s="2646"/>
      <c r="F55" s="2646"/>
      <c r="G55" s="2646"/>
      <c r="H55" s="2646"/>
      <c r="I55" s="2646"/>
      <c r="J55" s="2646"/>
      <c r="K55" s="2646"/>
      <c r="L55" s="2646"/>
      <c r="M55" s="2646"/>
      <c r="N55" s="2646"/>
      <c r="O55" s="2646"/>
      <c r="P55" s="2646"/>
      <c r="Q55" s="2646"/>
      <c r="R55" s="235"/>
      <c r="S55" s="236"/>
      <c r="T55" s="2382"/>
      <c r="U55" s="2601"/>
      <c r="W55" s="2604"/>
      <c r="X55" s="2624"/>
      <c r="Y55" s="2629"/>
      <c r="Z55" s="2630"/>
    </row>
    <row r="56" spans="1:26" x14ac:dyDescent="0.25">
      <c r="A56" s="2361" t="s">
        <v>2340</v>
      </c>
      <c r="B56" s="2362"/>
      <c r="C56" s="2576" t="s">
        <v>2506</v>
      </c>
      <c r="D56" s="2576"/>
      <c r="E56" s="291">
        <v>90031</v>
      </c>
      <c r="F56" s="207" t="s">
        <v>2289</v>
      </c>
      <c r="G56" s="198">
        <v>980</v>
      </c>
      <c r="H56" s="199">
        <v>6.5</v>
      </c>
      <c r="I56" s="198">
        <v>840</v>
      </c>
      <c r="J56" s="200">
        <v>5.2</v>
      </c>
      <c r="K56" s="198">
        <v>704</v>
      </c>
      <c r="L56" s="200">
        <v>4</v>
      </c>
      <c r="M56" s="187" t="s">
        <v>2283</v>
      </c>
      <c r="N56" s="186" t="s">
        <v>2361</v>
      </c>
      <c r="O56" s="187">
        <v>98</v>
      </c>
      <c r="P56" s="187">
        <v>1</v>
      </c>
      <c r="Q56" s="185">
        <v>0.6</v>
      </c>
      <c r="R56" s="219" t="s">
        <v>2371</v>
      </c>
      <c r="S56" s="300" t="s">
        <v>2372</v>
      </c>
      <c r="T56" s="303">
        <f t="shared" ref="T56:T65" si="2">E56+10743</f>
        <v>100774</v>
      </c>
      <c r="U56" s="298">
        <f t="shared" ref="U56:U65" si="3">T56+15640</f>
        <v>116414</v>
      </c>
      <c r="W56" s="257" t="s">
        <v>2378</v>
      </c>
      <c r="X56" s="590">
        <f>T56</f>
        <v>100774</v>
      </c>
      <c r="Y56" s="2631" t="s">
        <v>2394</v>
      </c>
      <c r="Z56" s="2632"/>
    </row>
    <row r="57" spans="1:26" x14ac:dyDescent="0.25">
      <c r="A57" s="2363" t="s">
        <v>2341</v>
      </c>
      <c r="B57" s="2364"/>
      <c r="C57" s="2391" t="s">
        <v>2507</v>
      </c>
      <c r="D57" s="2391"/>
      <c r="E57" s="292">
        <v>94319</v>
      </c>
      <c r="F57" s="238" t="s">
        <v>2289</v>
      </c>
      <c r="G57" s="246">
        <v>1188</v>
      </c>
      <c r="H57" s="240">
        <v>8.6</v>
      </c>
      <c r="I57" s="246">
        <v>1032</v>
      </c>
      <c r="J57" s="248">
        <v>7</v>
      </c>
      <c r="K57" s="246">
        <v>870</v>
      </c>
      <c r="L57" s="240">
        <v>5.6</v>
      </c>
      <c r="M57" s="179" t="s">
        <v>2283</v>
      </c>
      <c r="N57" s="181" t="s">
        <v>2361</v>
      </c>
      <c r="O57" s="179">
        <v>99</v>
      </c>
      <c r="P57" s="179">
        <v>1</v>
      </c>
      <c r="Q57" s="180">
        <v>0.65</v>
      </c>
      <c r="R57" s="227" t="s">
        <v>2371</v>
      </c>
      <c r="S57" s="301" t="s">
        <v>2372</v>
      </c>
      <c r="T57" s="304">
        <f t="shared" si="2"/>
        <v>105062</v>
      </c>
      <c r="U57" s="305">
        <f t="shared" si="3"/>
        <v>120702</v>
      </c>
      <c r="W57" s="258" t="s">
        <v>2379</v>
      </c>
      <c r="X57" s="591">
        <f t="shared" ref="X57:X65" si="4">T57</f>
        <v>105062</v>
      </c>
      <c r="Y57" s="2633"/>
      <c r="Z57" s="2634"/>
    </row>
    <row r="58" spans="1:26" x14ac:dyDescent="0.25">
      <c r="A58" s="2363" t="s">
        <v>2342</v>
      </c>
      <c r="B58" s="2364"/>
      <c r="C58" s="2391" t="s">
        <v>2508</v>
      </c>
      <c r="D58" s="2391"/>
      <c r="E58" s="292">
        <v>118712</v>
      </c>
      <c r="F58" s="238" t="s">
        <v>2289</v>
      </c>
      <c r="G58" s="246">
        <v>1500</v>
      </c>
      <c r="H58" s="240">
        <v>12</v>
      </c>
      <c r="I58" s="246">
        <v>1323</v>
      </c>
      <c r="J58" s="248">
        <v>10</v>
      </c>
      <c r="K58" s="246">
        <v>1144</v>
      </c>
      <c r="L58" s="240">
        <v>8.1</v>
      </c>
      <c r="M58" s="179" t="s">
        <v>2283</v>
      </c>
      <c r="N58" s="181" t="s">
        <v>2361</v>
      </c>
      <c r="O58" s="179">
        <v>106</v>
      </c>
      <c r="P58" s="179">
        <v>1</v>
      </c>
      <c r="Q58" s="180">
        <v>0.95</v>
      </c>
      <c r="R58" s="227" t="s">
        <v>2371</v>
      </c>
      <c r="S58" s="301" t="s">
        <v>2372</v>
      </c>
      <c r="T58" s="304">
        <f t="shared" si="2"/>
        <v>129455</v>
      </c>
      <c r="U58" s="305">
        <f t="shared" si="3"/>
        <v>145095</v>
      </c>
      <c r="W58" s="258" t="s">
        <v>2380</v>
      </c>
      <c r="X58" s="591">
        <f t="shared" si="4"/>
        <v>129455</v>
      </c>
      <c r="Y58" s="2633"/>
      <c r="Z58" s="2634"/>
    </row>
    <row r="59" spans="1:26" ht="15.75" thickBot="1" x14ac:dyDescent="0.3">
      <c r="A59" s="2365" t="s">
        <v>2343</v>
      </c>
      <c r="B59" s="2366"/>
      <c r="C59" s="2575" t="s">
        <v>2509</v>
      </c>
      <c r="D59" s="2575"/>
      <c r="E59" s="293">
        <v>122722</v>
      </c>
      <c r="F59" s="209" t="s">
        <v>2289</v>
      </c>
      <c r="G59" s="204">
        <v>1697</v>
      </c>
      <c r="H59" s="205">
        <v>15</v>
      </c>
      <c r="I59" s="204">
        <v>1510</v>
      </c>
      <c r="J59" s="206">
        <v>12</v>
      </c>
      <c r="K59" s="204">
        <v>1309</v>
      </c>
      <c r="L59" s="206">
        <v>10</v>
      </c>
      <c r="M59" s="190" t="s">
        <v>2283</v>
      </c>
      <c r="N59" s="192" t="s">
        <v>2361</v>
      </c>
      <c r="O59" s="190">
        <v>109</v>
      </c>
      <c r="P59" s="190">
        <v>1</v>
      </c>
      <c r="Q59" s="191">
        <v>1.1000000000000001</v>
      </c>
      <c r="R59" s="220" t="s">
        <v>2371</v>
      </c>
      <c r="S59" s="302" t="s">
        <v>2372</v>
      </c>
      <c r="T59" s="306">
        <f t="shared" si="2"/>
        <v>133465</v>
      </c>
      <c r="U59" s="299">
        <f t="shared" si="3"/>
        <v>149105</v>
      </c>
      <c r="W59" s="259" t="s">
        <v>2381</v>
      </c>
      <c r="X59" s="592">
        <f t="shared" si="4"/>
        <v>133465</v>
      </c>
      <c r="Y59" s="2635"/>
      <c r="Z59" s="2636"/>
    </row>
    <row r="60" spans="1:26" x14ac:dyDescent="0.25">
      <c r="A60" s="2361" t="s">
        <v>2344</v>
      </c>
      <c r="B60" s="2362"/>
      <c r="C60" s="2576" t="s">
        <v>2510</v>
      </c>
      <c r="D60" s="2576"/>
      <c r="E60" s="291">
        <v>142474</v>
      </c>
      <c r="F60" s="207" t="s">
        <v>2289</v>
      </c>
      <c r="G60" s="198">
        <v>2274</v>
      </c>
      <c r="H60" s="199">
        <v>21</v>
      </c>
      <c r="I60" s="198">
        <v>1972</v>
      </c>
      <c r="J60" s="199">
        <v>16</v>
      </c>
      <c r="K60" s="200">
        <v>1672</v>
      </c>
      <c r="L60" s="200">
        <v>14</v>
      </c>
      <c r="M60" s="187" t="s">
        <v>2283</v>
      </c>
      <c r="N60" s="186" t="s">
        <v>2362</v>
      </c>
      <c r="O60" s="187">
        <v>130</v>
      </c>
      <c r="P60" s="187">
        <v>2</v>
      </c>
      <c r="Q60" s="185">
        <v>1.2</v>
      </c>
      <c r="R60" s="219" t="s">
        <v>2371</v>
      </c>
      <c r="S60" s="300" t="s">
        <v>2372</v>
      </c>
      <c r="T60" s="303">
        <f t="shared" si="2"/>
        <v>153217</v>
      </c>
      <c r="U60" s="298">
        <f t="shared" si="3"/>
        <v>168857</v>
      </c>
      <c r="W60" s="257" t="s">
        <v>2382</v>
      </c>
      <c r="X60" s="590">
        <f t="shared" si="4"/>
        <v>153217</v>
      </c>
      <c r="Y60" s="2633" t="s">
        <v>2394</v>
      </c>
      <c r="Z60" s="2634"/>
    </row>
    <row r="61" spans="1:26" x14ac:dyDescent="0.25">
      <c r="A61" s="2363" t="s">
        <v>2345</v>
      </c>
      <c r="B61" s="2364"/>
      <c r="C61" s="2391" t="s">
        <v>2511</v>
      </c>
      <c r="D61" s="2391"/>
      <c r="E61" s="292">
        <v>149587</v>
      </c>
      <c r="F61" s="180" t="s">
        <v>2310</v>
      </c>
      <c r="G61" s="246">
        <v>2664</v>
      </c>
      <c r="H61" s="240">
        <v>26</v>
      </c>
      <c r="I61" s="246">
        <v>2323</v>
      </c>
      <c r="J61" s="240">
        <v>21</v>
      </c>
      <c r="K61" s="248">
        <v>1887</v>
      </c>
      <c r="L61" s="240">
        <v>16</v>
      </c>
      <c r="M61" s="179" t="s">
        <v>2283</v>
      </c>
      <c r="N61" s="181" t="s">
        <v>2362</v>
      </c>
      <c r="O61" s="179">
        <v>130</v>
      </c>
      <c r="P61" s="179">
        <v>2</v>
      </c>
      <c r="Q61" s="180">
        <v>1.5</v>
      </c>
      <c r="R61" s="227" t="s">
        <v>2371</v>
      </c>
      <c r="S61" s="301" t="s">
        <v>2372</v>
      </c>
      <c r="T61" s="304">
        <f t="shared" si="2"/>
        <v>160330</v>
      </c>
      <c r="U61" s="305">
        <f t="shared" si="3"/>
        <v>175970</v>
      </c>
      <c r="W61" s="258" t="s">
        <v>2383</v>
      </c>
      <c r="X61" s="591">
        <f t="shared" si="4"/>
        <v>160330</v>
      </c>
      <c r="Y61" s="2633"/>
      <c r="Z61" s="2634"/>
    </row>
    <row r="62" spans="1:26" ht="15.75" thickBot="1" x14ac:dyDescent="0.3">
      <c r="A62" s="2365" t="s">
        <v>2346</v>
      </c>
      <c r="B62" s="2366"/>
      <c r="C62" s="2575" t="s">
        <v>2512</v>
      </c>
      <c r="D62" s="2575"/>
      <c r="E62" s="293">
        <v>179964</v>
      </c>
      <c r="F62" s="191" t="s">
        <v>2310</v>
      </c>
      <c r="G62" s="204">
        <v>2971</v>
      </c>
      <c r="H62" s="205">
        <v>30</v>
      </c>
      <c r="I62" s="204">
        <v>2633</v>
      </c>
      <c r="J62" s="205">
        <v>25</v>
      </c>
      <c r="K62" s="206">
        <v>2289</v>
      </c>
      <c r="L62" s="206">
        <v>21</v>
      </c>
      <c r="M62" s="190" t="s">
        <v>2283</v>
      </c>
      <c r="N62" s="192" t="s">
        <v>2362</v>
      </c>
      <c r="O62" s="190">
        <v>130</v>
      </c>
      <c r="P62" s="190">
        <v>2</v>
      </c>
      <c r="Q62" s="191">
        <v>1.8</v>
      </c>
      <c r="R62" s="220" t="s">
        <v>2371</v>
      </c>
      <c r="S62" s="302" t="s">
        <v>2372</v>
      </c>
      <c r="T62" s="306">
        <f t="shared" si="2"/>
        <v>190707</v>
      </c>
      <c r="U62" s="299">
        <f t="shared" si="3"/>
        <v>206347</v>
      </c>
      <c r="W62" s="259" t="s">
        <v>2384</v>
      </c>
      <c r="X62" s="592">
        <f>T62</f>
        <v>190707</v>
      </c>
      <c r="Y62" s="2635"/>
      <c r="Z62" s="2636"/>
    </row>
    <row r="63" spans="1:26" x14ac:dyDescent="0.25">
      <c r="A63" s="2361" t="s">
        <v>2347</v>
      </c>
      <c r="B63" s="2362"/>
      <c r="C63" s="2576" t="s">
        <v>2513</v>
      </c>
      <c r="D63" s="2576"/>
      <c r="E63" s="291">
        <v>213874</v>
      </c>
      <c r="F63" s="185" t="s">
        <v>2310</v>
      </c>
      <c r="G63" s="198">
        <v>3996</v>
      </c>
      <c r="H63" s="199">
        <v>45</v>
      </c>
      <c r="I63" s="198">
        <v>3481</v>
      </c>
      <c r="J63" s="199">
        <v>37</v>
      </c>
      <c r="K63" s="200">
        <v>2964</v>
      </c>
      <c r="L63" s="200">
        <v>30</v>
      </c>
      <c r="M63" s="187" t="s">
        <v>2283</v>
      </c>
      <c r="N63" s="186" t="s">
        <v>2363</v>
      </c>
      <c r="O63" s="187">
        <v>147</v>
      </c>
      <c r="P63" s="187">
        <v>3</v>
      </c>
      <c r="Q63" s="185">
        <v>1.95</v>
      </c>
      <c r="R63" s="219" t="s">
        <v>2371</v>
      </c>
      <c r="S63" s="300" t="s">
        <v>2372</v>
      </c>
      <c r="T63" s="303">
        <f t="shared" si="2"/>
        <v>224617</v>
      </c>
      <c r="U63" s="298">
        <f t="shared" si="3"/>
        <v>240257</v>
      </c>
      <c r="W63" s="257" t="s">
        <v>2395</v>
      </c>
      <c r="X63" s="590">
        <f t="shared" si="4"/>
        <v>224617</v>
      </c>
      <c r="Y63" s="2631" t="s">
        <v>2394</v>
      </c>
      <c r="Z63" s="2632"/>
    </row>
    <row r="64" spans="1:26" x14ac:dyDescent="0.25">
      <c r="A64" s="2363" t="s">
        <v>2348</v>
      </c>
      <c r="B64" s="2364"/>
      <c r="C64" s="2391" t="s">
        <v>2514</v>
      </c>
      <c r="D64" s="2391"/>
      <c r="E64" s="292">
        <v>236586</v>
      </c>
      <c r="F64" s="182" t="s">
        <v>2310</v>
      </c>
      <c r="G64" s="246">
        <v>4455</v>
      </c>
      <c r="H64" s="240">
        <v>51</v>
      </c>
      <c r="I64" s="246">
        <v>3922</v>
      </c>
      <c r="J64" s="240">
        <v>44</v>
      </c>
      <c r="K64" s="248">
        <v>3354</v>
      </c>
      <c r="L64" s="240">
        <v>35</v>
      </c>
      <c r="M64" s="179" t="s">
        <v>2283</v>
      </c>
      <c r="N64" s="181" t="s">
        <v>2363</v>
      </c>
      <c r="O64" s="179">
        <v>156</v>
      </c>
      <c r="P64" s="179">
        <v>3</v>
      </c>
      <c r="Q64" s="180">
        <v>2.0299999999999998</v>
      </c>
      <c r="R64" s="227" t="s">
        <v>2371</v>
      </c>
      <c r="S64" s="301" t="s">
        <v>2373</v>
      </c>
      <c r="T64" s="304">
        <f t="shared" si="2"/>
        <v>247329</v>
      </c>
      <c r="U64" s="305">
        <f t="shared" si="3"/>
        <v>262969</v>
      </c>
      <c r="W64" s="258" t="s">
        <v>2385</v>
      </c>
      <c r="X64" s="591">
        <f t="shared" si="4"/>
        <v>247329</v>
      </c>
      <c r="Y64" s="2633"/>
      <c r="Z64" s="2634"/>
    </row>
    <row r="65" spans="1:26" ht="15.75" thickBot="1" x14ac:dyDescent="0.3">
      <c r="A65" s="2596" t="s">
        <v>2349</v>
      </c>
      <c r="B65" s="2597"/>
      <c r="C65" s="2575" t="s">
        <v>2515</v>
      </c>
      <c r="D65" s="2575"/>
      <c r="E65" s="294">
        <v>253466</v>
      </c>
      <c r="F65" s="190" t="s">
        <v>2310</v>
      </c>
      <c r="G65" s="204">
        <v>4713</v>
      </c>
      <c r="H65" s="205">
        <v>69</v>
      </c>
      <c r="I65" s="204">
        <v>4123</v>
      </c>
      <c r="J65" s="205">
        <v>58</v>
      </c>
      <c r="K65" s="206">
        <v>3517</v>
      </c>
      <c r="L65" s="206">
        <v>48</v>
      </c>
      <c r="M65" s="190" t="s">
        <v>2283</v>
      </c>
      <c r="N65" s="196" t="s">
        <v>2363</v>
      </c>
      <c r="O65" s="194">
        <v>157</v>
      </c>
      <c r="P65" s="194">
        <v>3</v>
      </c>
      <c r="Q65" s="195">
        <v>2.08</v>
      </c>
      <c r="R65" s="220" t="s">
        <v>2371</v>
      </c>
      <c r="S65" s="302" t="s">
        <v>2373</v>
      </c>
      <c r="T65" s="307">
        <f t="shared" si="2"/>
        <v>264209</v>
      </c>
      <c r="U65" s="308">
        <f t="shared" si="3"/>
        <v>279849</v>
      </c>
      <c r="W65" s="259" t="s">
        <v>2386</v>
      </c>
      <c r="X65" s="592">
        <f t="shared" si="4"/>
        <v>264209</v>
      </c>
      <c r="Y65" s="2635"/>
      <c r="Z65" s="2636"/>
    </row>
    <row r="66" spans="1:26" x14ac:dyDescent="0.25">
      <c r="A66" s="2361" t="s">
        <v>2350</v>
      </c>
      <c r="B66" s="2362"/>
      <c r="C66" s="2598" t="s">
        <v>2504</v>
      </c>
      <c r="D66" s="2598"/>
      <c r="E66" s="312">
        <v>361354</v>
      </c>
      <c r="F66" s="234" t="s">
        <v>2310</v>
      </c>
      <c r="G66" s="198">
        <v>7274</v>
      </c>
      <c r="H66" s="199">
        <v>93</v>
      </c>
      <c r="I66" s="198">
        <v>6334</v>
      </c>
      <c r="J66" s="199">
        <v>79</v>
      </c>
      <c r="K66" s="200">
        <v>5085</v>
      </c>
      <c r="L66" s="200">
        <v>65</v>
      </c>
      <c r="M66" s="187" t="s">
        <v>2283</v>
      </c>
      <c r="N66" s="186" t="s">
        <v>2364</v>
      </c>
      <c r="O66" s="187">
        <v>230</v>
      </c>
      <c r="P66" s="187">
        <v>4</v>
      </c>
      <c r="Q66" s="185">
        <v>3.37</v>
      </c>
      <c r="R66" s="219" t="s">
        <v>2371</v>
      </c>
      <c r="S66" s="309" t="s">
        <v>2374</v>
      </c>
      <c r="W66" s="257" t="s">
        <v>2387</v>
      </c>
      <c r="X66" s="593">
        <f>E66</f>
        <v>361354</v>
      </c>
      <c r="Y66" s="2631" t="s">
        <v>2396</v>
      </c>
      <c r="Z66" s="2632"/>
    </row>
    <row r="67" spans="1:26" ht="15.75" thickBot="1" x14ac:dyDescent="0.3">
      <c r="A67" s="2365" t="s">
        <v>2351</v>
      </c>
      <c r="B67" s="2366"/>
      <c r="C67" s="2585" t="s">
        <v>2505</v>
      </c>
      <c r="D67" s="2585"/>
      <c r="E67" s="313">
        <v>382091</v>
      </c>
      <c r="F67" s="190" t="s">
        <v>2310</v>
      </c>
      <c r="G67" s="252">
        <v>7518</v>
      </c>
      <c r="H67" s="241">
        <v>110</v>
      </c>
      <c r="I67" s="252">
        <v>6578</v>
      </c>
      <c r="J67" s="241">
        <v>92</v>
      </c>
      <c r="K67" s="253">
        <v>5429</v>
      </c>
      <c r="L67" s="241">
        <v>77</v>
      </c>
      <c r="M67" s="190" t="s">
        <v>2283</v>
      </c>
      <c r="N67" s="192" t="s">
        <v>2364</v>
      </c>
      <c r="O67" s="190">
        <v>244</v>
      </c>
      <c r="P67" s="190">
        <v>4</v>
      </c>
      <c r="Q67" s="191">
        <v>3.65</v>
      </c>
      <c r="R67" s="220" t="s">
        <v>2371</v>
      </c>
      <c r="S67" s="310" t="s">
        <v>2374</v>
      </c>
      <c r="W67" s="259" t="s">
        <v>2388</v>
      </c>
      <c r="X67" s="594">
        <f>E67</f>
        <v>382091</v>
      </c>
      <c r="Y67" s="2635"/>
      <c r="Z67" s="2636"/>
    </row>
    <row r="68" spans="1:26" ht="16.5" thickBot="1" x14ac:dyDescent="0.3">
      <c r="A68" s="2361" t="s">
        <v>2352</v>
      </c>
      <c r="B68" s="2362"/>
      <c r="C68" s="2585" t="s">
        <v>4250</v>
      </c>
      <c r="D68" s="2585"/>
      <c r="E68" s="312">
        <v>466067</v>
      </c>
      <c r="F68" s="234" t="s">
        <v>2310</v>
      </c>
      <c r="G68" s="198">
        <v>9175</v>
      </c>
      <c r="H68" s="199">
        <v>196</v>
      </c>
      <c r="I68" s="198">
        <v>7852</v>
      </c>
      <c r="J68" s="199">
        <v>165</v>
      </c>
      <c r="K68" s="200">
        <v>5750</v>
      </c>
      <c r="L68" s="200">
        <v>138</v>
      </c>
      <c r="M68" s="187" t="s">
        <v>2283</v>
      </c>
      <c r="N68" s="2551" t="s">
        <v>4262</v>
      </c>
      <c r="O68" s="187">
        <v>268</v>
      </c>
      <c r="P68" s="187">
        <v>5</v>
      </c>
      <c r="Q68" s="185">
        <v>4.87</v>
      </c>
      <c r="R68" s="219" t="s">
        <v>2372</v>
      </c>
      <c r="S68" s="309" t="s">
        <v>2374</v>
      </c>
      <c r="V68" s="1022" t="s">
        <v>3944</v>
      </c>
      <c r="W68" s="258" t="s">
        <v>2389</v>
      </c>
      <c r="X68" s="593">
        <v>477687</v>
      </c>
      <c r="Y68" s="2637" t="s">
        <v>2397</v>
      </c>
      <c r="Z68" s="2570"/>
    </row>
    <row r="69" spans="1:26" ht="16.5" thickBot="1" x14ac:dyDescent="0.3">
      <c r="A69" s="2363" t="s">
        <v>2353</v>
      </c>
      <c r="B69" s="2364"/>
      <c r="C69" s="2586" t="s">
        <v>2309</v>
      </c>
      <c r="D69" s="2586"/>
      <c r="E69" s="314">
        <v>500295</v>
      </c>
      <c r="F69" s="217" t="s">
        <v>2310</v>
      </c>
      <c r="G69" s="246">
        <v>10978</v>
      </c>
      <c r="H69" s="240">
        <v>286</v>
      </c>
      <c r="I69" s="246">
        <v>8540</v>
      </c>
      <c r="J69" s="240">
        <v>243</v>
      </c>
      <c r="K69" s="248">
        <v>6497</v>
      </c>
      <c r="L69" s="240">
        <v>198</v>
      </c>
      <c r="M69" s="179" t="s">
        <v>2283</v>
      </c>
      <c r="N69" s="2552"/>
      <c r="O69" s="179">
        <v>268</v>
      </c>
      <c r="P69" s="179">
        <v>5</v>
      </c>
      <c r="Q69" s="180">
        <v>5.12</v>
      </c>
      <c r="R69" s="227" t="s">
        <v>2372</v>
      </c>
      <c r="S69" s="311" t="s">
        <v>2374</v>
      </c>
      <c r="V69" s="1023" t="s">
        <v>3944</v>
      </c>
      <c r="W69" s="258" t="s">
        <v>2391</v>
      </c>
      <c r="X69" s="595">
        <v>511915</v>
      </c>
      <c r="Y69" s="2638"/>
      <c r="Z69" s="2574"/>
    </row>
    <row r="70" spans="1:26" x14ac:dyDescent="0.25">
      <c r="A70" s="2363" t="s">
        <v>2354</v>
      </c>
      <c r="B70" s="2364"/>
      <c r="C70" s="2586" t="s">
        <v>2309</v>
      </c>
      <c r="D70" s="2586"/>
      <c r="E70" s="314">
        <v>557592</v>
      </c>
      <c r="F70" s="217" t="s">
        <v>2310</v>
      </c>
      <c r="G70" s="246">
        <v>11789</v>
      </c>
      <c r="H70" s="240">
        <v>310</v>
      </c>
      <c r="I70" s="246">
        <v>9196</v>
      </c>
      <c r="J70" s="240">
        <v>262</v>
      </c>
      <c r="K70" s="248">
        <v>7038</v>
      </c>
      <c r="L70" s="240">
        <v>218</v>
      </c>
      <c r="M70" s="179" t="s">
        <v>2283</v>
      </c>
      <c r="N70" s="2552"/>
      <c r="O70" s="179">
        <v>268</v>
      </c>
      <c r="P70" s="179">
        <v>5</v>
      </c>
      <c r="Q70" s="180">
        <v>5.58</v>
      </c>
      <c r="R70" s="227" t="s">
        <v>2372</v>
      </c>
      <c r="S70" s="311" t="s">
        <v>2374</v>
      </c>
      <c r="W70" s="258" t="s">
        <v>2392</v>
      </c>
      <c r="X70" s="595">
        <v>569212</v>
      </c>
      <c r="Y70" s="2638"/>
      <c r="Z70" s="2574"/>
    </row>
    <row r="71" spans="1:26" ht="15.75" thickBot="1" x14ac:dyDescent="0.3">
      <c r="A71" s="2365" t="s">
        <v>2360</v>
      </c>
      <c r="B71" s="2366"/>
      <c r="C71" s="2590" t="s">
        <v>2309</v>
      </c>
      <c r="D71" s="2590"/>
      <c r="E71" s="313">
        <v>575265</v>
      </c>
      <c r="F71" s="190" t="s">
        <v>2310</v>
      </c>
      <c r="G71" s="204">
        <v>12793</v>
      </c>
      <c r="H71" s="205">
        <v>353</v>
      </c>
      <c r="I71" s="204">
        <v>10097</v>
      </c>
      <c r="J71" s="205">
        <v>291</v>
      </c>
      <c r="K71" s="206">
        <v>7818</v>
      </c>
      <c r="L71" s="206">
        <v>247</v>
      </c>
      <c r="M71" s="190" t="s">
        <v>2283</v>
      </c>
      <c r="N71" s="2553"/>
      <c r="O71" s="190">
        <v>269</v>
      </c>
      <c r="P71" s="190">
        <v>5</v>
      </c>
      <c r="Q71" s="191">
        <v>6.31</v>
      </c>
      <c r="R71" s="220" t="s">
        <v>2372</v>
      </c>
      <c r="S71" s="310" t="s">
        <v>2374</v>
      </c>
      <c r="W71" s="259" t="s">
        <v>2393</v>
      </c>
      <c r="X71" s="594">
        <v>586885</v>
      </c>
      <c r="Y71" s="2639"/>
      <c r="Z71" s="2572"/>
    </row>
    <row r="72" spans="1:26" ht="15.75" thickBot="1" x14ac:dyDescent="0.3">
      <c r="A72" s="2583" t="s">
        <v>2355</v>
      </c>
      <c r="B72" s="2584"/>
      <c r="C72" s="2584"/>
      <c r="D72" s="2584"/>
      <c r="E72" s="2584"/>
      <c r="F72" s="2584"/>
      <c r="G72" s="315"/>
      <c r="H72" s="315"/>
      <c r="I72" s="315"/>
      <c r="J72" s="315"/>
      <c r="K72" s="315"/>
      <c r="L72" s="315"/>
      <c r="M72" s="315"/>
      <c r="N72" s="315"/>
      <c r="O72" s="315"/>
      <c r="P72" s="315"/>
      <c r="Q72" s="315"/>
      <c r="R72" s="316"/>
      <c r="S72" s="317"/>
    </row>
    <row r="73" spans="1:26" x14ac:dyDescent="0.25">
      <c r="A73" s="2361" t="s">
        <v>2356</v>
      </c>
      <c r="B73" s="2362"/>
      <c r="C73" s="2566" t="s">
        <v>2309</v>
      </c>
      <c r="D73" s="2566"/>
      <c r="E73" s="312">
        <v>831851</v>
      </c>
      <c r="F73" s="234" t="s">
        <v>2310</v>
      </c>
      <c r="G73" s="250">
        <v>14350</v>
      </c>
      <c r="H73" s="251">
        <v>406</v>
      </c>
      <c r="I73" s="250">
        <v>13552</v>
      </c>
      <c r="J73" s="239">
        <v>325</v>
      </c>
      <c r="K73" s="251">
        <v>11055</v>
      </c>
      <c r="L73" s="239">
        <v>278</v>
      </c>
      <c r="M73" s="187" t="s">
        <v>2283</v>
      </c>
      <c r="N73" s="2359" t="s">
        <v>4260</v>
      </c>
      <c r="O73" s="187" t="s">
        <v>2365</v>
      </c>
      <c r="P73" s="187">
        <v>6</v>
      </c>
      <c r="Q73" s="185"/>
      <c r="R73" s="219"/>
      <c r="S73" s="309"/>
    </row>
    <row r="74" spans="1:26" ht="15.75" thickBot="1" x14ac:dyDescent="0.3">
      <c r="A74" s="2365" t="s">
        <v>2357</v>
      </c>
      <c r="B74" s="2366"/>
      <c r="C74" s="2565" t="s">
        <v>2309</v>
      </c>
      <c r="D74" s="2565"/>
      <c r="E74" s="313">
        <v>893748</v>
      </c>
      <c r="F74" s="190" t="s">
        <v>2310</v>
      </c>
      <c r="G74" s="204">
        <v>17166</v>
      </c>
      <c r="H74" s="206">
        <v>449</v>
      </c>
      <c r="I74" s="204">
        <v>15555</v>
      </c>
      <c r="J74" s="205">
        <v>366</v>
      </c>
      <c r="K74" s="206">
        <v>12608</v>
      </c>
      <c r="L74" s="206">
        <v>318</v>
      </c>
      <c r="M74" s="190" t="s">
        <v>2283</v>
      </c>
      <c r="N74" s="2360"/>
      <c r="O74" s="190" t="s">
        <v>2366</v>
      </c>
      <c r="P74" s="190">
        <v>6</v>
      </c>
      <c r="Q74" s="191"/>
      <c r="R74" s="220"/>
      <c r="S74" s="310"/>
    </row>
    <row r="75" spans="1:26" x14ac:dyDescent="0.25">
      <c r="A75" s="2361" t="s">
        <v>2358</v>
      </c>
      <c r="B75" s="2362"/>
      <c r="C75" s="2566" t="s">
        <v>2309</v>
      </c>
      <c r="D75" s="2566"/>
      <c r="E75" s="312">
        <v>1003093</v>
      </c>
      <c r="F75" s="234" t="s">
        <v>2310</v>
      </c>
      <c r="G75" s="250">
        <v>21013</v>
      </c>
      <c r="H75" s="251">
        <v>536</v>
      </c>
      <c r="I75" s="250">
        <v>18427</v>
      </c>
      <c r="J75" s="239">
        <v>400</v>
      </c>
      <c r="K75" s="251">
        <v>14932</v>
      </c>
      <c r="L75" s="239">
        <v>358</v>
      </c>
      <c r="M75" s="187" t="s">
        <v>2283</v>
      </c>
      <c r="N75" s="2359" t="s">
        <v>4261</v>
      </c>
      <c r="O75" s="187" t="s">
        <v>2367</v>
      </c>
      <c r="P75" s="187">
        <v>7</v>
      </c>
      <c r="Q75" s="185"/>
      <c r="R75" s="219"/>
      <c r="S75" s="309"/>
    </row>
    <row r="76" spans="1:26" ht="15.75" thickBot="1" x14ac:dyDescent="0.3">
      <c r="A76" s="2491" t="s">
        <v>2359</v>
      </c>
      <c r="B76" s="2492"/>
      <c r="C76" s="2605" t="s">
        <v>2309</v>
      </c>
      <c r="D76" s="2605"/>
      <c r="E76" s="318">
        <v>1083481</v>
      </c>
      <c r="F76" s="217" t="s">
        <v>2310</v>
      </c>
      <c r="G76" s="201">
        <v>24598</v>
      </c>
      <c r="H76" s="203">
        <v>601</v>
      </c>
      <c r="I76" s="201">
        <v>22517</v>
      </c>
      <c r="J76" s="202">
        <v>450</v>
      </c>
      <c r="K76" s="203">
        <v>18116</v>
      </c>
      <c r="L76" s="203">
        <v>403</v>
      </c>
      <c r="M76" s="217" t="s">
        <v>2283</v>
      </c>
      <c r="N76" s="2360"/>
      <c r="O76" s="217" t="s">
        <v>2368</v>
      </c>
      <c r="P76" s="217">
        <v>7</v>
      </c>
      <c r="Q76" s="182"/>
      <c r="R76" s="228"/>
      <c r="S76" s="319"/>
    </row>
    <row r="77" spans="1:26" ht="18.75" customHeight="1" thickBot="1" x14ac:dyDescent="0.3">
      <c r="A77" s="2642" t="s">
        <v>2316</v>
      </c>
      <c r="B77" s="2643"/>
      <c r="C77" s="2643"/>
      <c r="D77" s="2643"/>
      <c r="E77" s="2643"/>
      <c r="F77" s="2643"/>
      <c r="G77" s="2643"/>
      <c r="H77" s="2643"/>
      <c r="I77" s="2643"/>
      <c r="J77" s="2643"/>
      <c r="K77" s="2643"/>
      <c r="L77" s="2643"/>
      <c r="M77" s="2643"/>
      <c r="N77" s="2643"/>
      <c r="O77" s="2643"/>
      <c r="P77" s="2643"/>
      <c r="Q77" s="2643"/>
      <c r="R77" s="2643"/>
      <c r="S77" s="2643"/>
      <c r="T77" s="2643"/>
      <c r="U77" s="2644"/>
    </row>
    <row r="78" spans="1:26" x14ac:dyDescent="0.25">
      <c r="A78" s="2426" t="s">
        <v>2277</v>
      </c>
      <c r="B78" s="2426"/>
      <c r="C78" s="2529" t="s">
        <v>2278</v>
      </c>
      <c r="D78" s="2529"/>
      <c r="E78" s="2640" t="s">
        <v>4378</v>
      </c>
      <c r="F78" s="2426" t="s">
        <v>2280</v>
      </c>
      <c r="G78" s="2464" t="s">
        <v>3449</v>
      </c>
      <c r="H78" s="2464"/>
      <c r="I78" s="2464"/>
      <c r="J78" s="2464"/>
      <c r="K78" s="2464"/>
      <c r="L78" s="2464"/>
      <c r="M78" s="2426" t="s">
        <v>2285</v>
      </c>
      <c r="N78" s="2464" t="s">
        <v>2286</v>
      </c>
      <c r="O78" s="2464" t="s">
        <v>2287</v>
      </c>
      <c r="P78" s="2426" t="s">
        <v>2277</v>
      </c>
      <c r="Q78" s="2490" t="s">
        <v>2288</v>
      </c>
      <c r="R78" s="2377" t="s">
        <v>2370</v>
      </c>
      <c r="S78" s="2378"/>
      <c r="T78" s="2577" t="s">
        <v>2375</v>
      </c>
      <c r="U78" s="2587" t="s">
        <v>2376</v>
      </c>
      <c r="W78" s="2593" t="s">
        <v>2377</v>
      </c>
      <c r="X78" s="2581" t="s">
        <v>2375</v>
      </c>
      <c r="Y78" s="2484" t="s">
        <v>2390</v>
      </c>
      <c r="Z78" s="2485"/>
    </row>
    <row r="79" spans="1:26" x14ac:dyDescent="0.25">
      <c r="A79" s="2383"/>
      <c r="B79" s="2383"/>
      <c r="C79" s="2389"/>
      <c r="D79" s="2389"/>
      <c r="E79" s="2641"/>
      <c r="F79" s="2383"/>
      <c r="G79" s="2390"/>
      <c r="H79" s="2390"/>
      <c r="I79" s="2390"/>
      <c r="J79" s="2390"/>
      <c r="K79" s="2390"/>
      <c r="L79" s="2390"/>
      <c r="M79" s="2383"/>
      <c r="N79" s="2390"/>
      <c r="O79" s="2390"/>
      <c r="P79" s="2383"/>
      <c r="Q79" s="2384"/>
      <c r="R79" s="2377"/>
      <c r="S79" s="2378"/>
      <c r="T79" s="2578"/>
      <c r="U79" s="2588"/>
      <c r="W79" s="2594"/>
      <c r="X79" s="2381"/>
      <c r="Y79" s="2486"/>
      <c r="Z79" s="2487"/>
    </row>
    <row r="80" spans="1:26" ht="16.5" thickBot="1" x14ac:dyDescent="0.3">
      <c r="A80" s="237"/>
      <c r="B80" s="212"/>
      <c r="C80" s="2385"/>
      <c r="D80" s="2385"/>
      <c r="E80" s="218" t="s">
        <v>2035</v>
      </c>
      <c r="F80" s="212" t="s">
        <v>2282</v>
      </c>
      <c r="G80" s="2436" t="s">
        <v>2331</v>
      </c>
      <c r="H80" s="2437"/>
      <c r="I80" s="2436" t="s">
        <v>2332</v>
      </c>
      <c r="J80" s="2437"/>
      <c r="K80" s="2436" t="s">
        <v>2333</v>
      </c>
      <c r="L80" s="2437"/>
      <c r="M80" s="212"/>
      <c r="N80" s="218" t="s">
        <v>2313</v>
      </c>
      <c r="O80" s="218" t="s">
        <v>2314</v>
      </c>
      <c r="P80" s="212"/>
      <c r="Q80" s="214"/>
      <c r="R80" s="2377"/>
      <c r="S80" s="2378"/>
      <c r="T80" s="2579"/>
      <c r="U80" s="2589"/>
      <c r="W80" s="2595"/>
      <c r="X80" s="2582"/>
      <c r="Y80" s="2567"/>
      <c r="Z80" s="2568"/>
    </row>
    <row r="81" spans="1:26" x14ac:dyDescent="0.25">
      <c r="A81" s="2361" t="s">
        <v>2416</v>
      </c>
      <c r="B81" s="2362"/>
      <c r="C81" s="2438" t="s">
        <v>2309</v>
      </c>
      <c r="D81" s="2438"/>
      <c r="E81" s="291">
        <v>119433</v>
      </c>
      <c r="F81" s="207" t="s">
        <v>2289</v>
      </c>
      <c r="G81" s="198">
        <v>1166</v>
      </c>
      <c r="H81" s="199">
        <v>7.3</v>
      </c>
      <c r="I81" s="198">
        <v>968</v>
      </c>
      <c r="J81" s="200">
        <v>5.3</v>
      </c>
      <c r="K81" s="198"/>
      <c r="L81" s="199"/>
      <c r="M81" s="186" t="s">
        <v>2283</v>
      </c>
      <c r="N81" s="187" t="s">
        <v>2361</v>
      </c>
      <c r="O81" s="187">
        <v>109</v>
      </c>
      <c r="P81" s="187">
        <v>1</v>
      </c>
      <c r="Q81" s="185">
        <v>0.9</v>
      </c>
      <c r="R81" s="219" t="s">
        <v>2371</v>
      </c>
      <c r="S81" s="300" t="s">
        <v>2434</v>
      </c>
      <c r="T81" s="303">
        <f t="shared" ref="T81:T87" si="5">E81+10743</f>
        <v>130176</v>
      </c>
      <c r="U81" s="298">
        <f t="shared" ref="U81:U87" si="6">T81+15640</f>
        <v>145816</v>
      </c>
      <c r="W81" s="223" t="s">
        <v>2402</v>
      </c>
      <c r="X81" s="596">
        <f>T81</f>
        <v>130176</v>
      </c>
      <c r="Y81" s="2569" t="s">
        <v>2394</v>
      </c>
      <c r="Z81" s="2570"/>
    </row>
    <row r="82" spans="1:26" ht="15.75" thickBot="1" x14ac:dyDescent="0.3">
      <c r="A82" s="2365" t="s">
        <v>2417</v>
      </c>
      <c r="B82" s="2366"/>
      <c r="C82" s="2575" t="s">
        <v>2516</v>
      </c>
      <c r="D82" s="2575"/>
      <c r="E82" s="293">
        <v>127506</v>
      </c>
      <c r="F82" s="209" t="s">
        <v>2289</v>
      </c>
      <c r="G82" s="252">
        <v>1505</v>
      </c>
      <c r="H82" s="241">
        <v>12</v>
      </c>
      <c r="I82" s="252">
        <v>1238</v>
      </c>
      <c r="J82" s="253">
        <v>8.1</v>
      </c>
      <c r="K82" s="252"/>
      <c r="L82" s="241"/>
      <c r="M82" s="192" t="s">
        <v>2283</v>
      </c>
      <c r="N82" s="190" t="s">
        <v>2361</v>
      </c>
      <c r="O82" s="190">
        <v>108</v>
      </c>
      <c r="P82" s="190">
        <v>1</v>
      </c>
      <c r="Q82" s="191">
        <v>1.1499999999999999</v>
      </c>
      <c r="R82" s="220" t="s">
        <v>2371</v>
      </c>
      <c r="S82" s="302" t="s">
        <v>2434</v>
      </c>
      <c r="T82" s="1006">
        <f t="shared" si="5"/>
        <v>138249</v>
      </c>
      <c r="U82" s="1007">
        <f t="shared" si="6"/>
        <v>153889</v>
      </c>
      <c r="W82" s="222" t="s">
        <v>2403</v>
      </c>
      <c r="X82" s="597">
        <f>T82</f>
        <v>138249</v>
      </c>
      <c r="Y82" s="2571"/>
      <c r="Z82" s="2572"/>
    </row>
    <row r="83" spans="1:26" x14ac:dyDescent="0.25">
      <c r="A83" s="2361" t="s">
        <v>2418</v>
      </c>
      <c r="B83" s="2362"/>
      <c r="C83" s="2576" t="s">
        <v>2517</v>
      </c>
      <c r="D83" s="2576"/>
      <c r="E83" s="291">
        <v>161120</v>
      </c>
      <c r="F83" s="233" t="s">
        <v>2289</v>
      </c>
      <c r="G83" s="198">
        <v>1808</v>
      </c>
      <c r="H83" s="199">
        <v>15</v>
      </c>
      <c r="I83" s="198">
        <v>1487</v>
      </c>
      <c r="J83" s="200">
        <v>11</v>
      </c>
      <c r="K83" s="198"/>
      <c r="L83" s="199"/>
      <c r="M83" s="186" t="s">
        <v>2283</v>
      </c>
      <c r="N83" s="187" t="s">
        <v>2362</v>
      </c>
      <c r="O83" s="187">
        <v>135</v>
      </c>
      <c r="P83" s="187">
        <v>2</v>
      </c>
      <c r="Q83" s="185">
        <v>1.2</v>
      </c>
      <c r="R83" s="219" t="s">
        <v>2371</v>
      </c>
      <c r="S83" s="300" t="s">
        <v>2434</v>
      </c>
      <c r="T83" s="303">
        <f t="shared" si="5"/>
        <v>171863</v>
      </c>
      <c r="U83" s="298">
        <f t="shared" si="6"/>
        <v>187503</v>
      </c>
      <c r="W83" s="223" t="s">
        <v>2404</v>
      </c>
      <c r="X83" s="596">
        <f t="shared" ref="X83:X87" si="7">T83</f>
        <v>171863</v>
      </c>
      <c r="Y83" s="2569" t="s">
        <v>2394</v>
      </c>
      <c r="Z83" s="2570"/>
    </row>
    <row r="84" spans="1:26" ht="15.75" thickBot="1" x14ac:dyDescent="0.3">
      <c r="A84" s="2365" t="s">
        <v>2419</v>
      </c>
      <c r="B84" s="2366"/>
      <c r="C84" s="2575" t="s">
        <v>2518</v>
      </c>
      <c r="D84" s="2575"/>
      <c r="E84" s="293">
        <v>188687</v>
      </c>
      <c r="F84" s="190" t="s">
        <v>2310</v>
      </c>
      <c r="G84" s="252">
        <v>2097</v>
      </c>
      <c r="H84" s="241">
        <v>19</v>
      </c>
      <c r="I84" s="252">
        <v>1779</v>
      </c>
      <c r="J84" s="253">
        <v>14</v>
      </c>
      <c r="K84" s="252"/>
      <c r="L84" s="241"/>
      <c r="M84" s="192" t="s">
        <v>2283</v>
      </c>
      <c r="N84" s="190" t="s">
        <v>2362</v>
      </c>
      <c r="O84" s="190">
        <v>145</v>
      </c>
      <c r="P84" s="190">
        <v>2</v>
      </c>
      <c r="Q84" s="191">
        <v>1.34</v>
      </c>
      <c r="R84" s="220" t="s">
        <v>2371</v>
      </c>
      <c r="S84" s="302" t="s">
        <v>2373</v>
      </c>
      <c r="T84" s="1006">
        <f t="shared" si="5"/>
        <v>199430</v>
      </c>
      <c r="U84" s="1007">
        <f t="shared" si="6"/>
        <v>215070</v>
      </c>
      <c r="W84" s="222" t="s">
        <v>2405</v>
      </c>
      <c r="X84" s="597">
        <f t="shared" si="7"/>
        <v>199430</v>
      </c>
      <c r="Y84" s="2571"/>
      <c r="Z84" s="2572"/>
    </row>
    <row r="85" spans="1:26" x14ac:dyDescent="0.25">
      <c r="A85" s="2361" t="s">
        <v>2420</v>
      </c>
      <c r="B85" s="2362"/>
      <c r="C85" s="2576" t="s">
        <v>2519</v>
      </c>
      <c r="D85" s="2576"/>
      <c r="E85" s="291">
        <v>244427</v>
      </c>
      <c r="F85" s="187" t="s">
        <v>2310</v>
      </c>
      <c r="G85" s="198">
        <v>2858</v>
      </c>
      <c r="H85" s="199">
        <v>31</v>
      </c>
      <c r="I85" s="198">
        <v>2392</v>
      </c>
      <c r="J85" s="200">
        <v>23</v>
      </c>
      <c r="K85" s="198"/>
      <c r="L85" s="199"/>
      <c r="M85" s="186" t="s">
        <v>2283</v>
      </c>
      <c r="N85" s="187" t="s">
        <v>2363</v>
      </c>
      <c r="O85" s="187">
        <v>157</v>
      </c>
      <c r="P85" s="187">
        <v>3</v>
      </c>
      <c r="Q85" s="185">
        <v>1.6</v>
      </c>
      <c r="R85" s="219" t="s">
        <v>2371</v>
      </c>
      <c r="S85" s="300" t="s">
        <v>2373</v>
      </c>
      <c r="T85" s="303">
        <f t="shared" si="5"/>
        <v>255170</v>
      </c>
      <c r="U85" s="298">
        <f t="shared" si="6"/>
        <v>270810</v>
      </c>
      <c r="W85" s="223" t="s">
        <v>2406</v>
      </c>
      <c r="X85" s="596">
        <f t="shared" si="7"/>
        <v>255170</v>
      </c>
      <c r="Y85" s="2569" t="s">
        <v>2394</v>
      </c>
      <c r="Z85" s="2570"/>
    </row>
    <row r="86" spans="1:26" x14ac:dyDescent="0.25">
      <c r="A86" s="2363" t="s">
        <v>2421</v>
      </c>
      <c r="B86" s="2364"/>
      <c r="C86" s="2391" t="s">
        <v>2520</v>
      </c>
      <c r="D86" s="2391"/>
      <c r="E86" s="292">
        <v>266715</v>
      </c>
      <c r="F86" s="230" t="s">
        <v>2310</v>
      </c>
      <c r="G86" s="246">
        <v>3362</v>
      </c>
      <c r="H86" s="240">
        <v>40</v>
      </c>
      <c r="I86" s="246">
        <v>2820</v>
      </c>
      <c r="J86" s="248">
        <v>30</v>
      </c>
      <c r="K86" s="246"/>
      <c r="L86" s="240"/>
      <c r="M86" s="181" t="s">
        <v>2283</v>
      </c>
      <c r="N86" s="179" t="s">
        <v>2363</v>
      </c>
      <c r="O86" s="179">
        <v>156</v>
      </c>
      <c r="P86" s="179">
        <v>3</v>
      </c>
      <c r="Q86" s="180">
        <v>1.8</v>
      </c>
      <c r="R86" s="227" t="s">
        <v>2371</v>
      </c>
      <c r="S86" s="301" t="s">
        <v>2373</v>
      </c>
      <c r="T86" s="304">
        <f t="shared" si="5"/>
        <v>277458</v>
      </c>
      <c r="U86" s="1008">
        <f t="shared" si="6"/>
        <v>293098</v>
      </c>
      <c r="W86" s="221" t="s">
        <v>2407</v>
      </c>
      <c r="X86" s="598">
        <f t="shared" si="7"/>
        <v>277458</v>
      </c>
      <c r="Y86" s="2573"/>
      <c r="Z86" s="2574"/>
    </row>
    <row r="87" spans="1:26" ht="15.75" thickBot="1" x14ac:dyDescent="0.3">
      <c r="A87" s="2365" t="s">
        <v>2422</v>
      </c>
      <c r="B87" s="2366"/>
      <c r="C87" s="2575" t="s">
        <v>2521</v>
      </c>
      <c r="D87" s="2575"/>
      <c r="E87" s="293">
        <v>299848</v>
      </c>
      <c r="F87" s="191" t="s">
        <v>2310</v>
      </c>
      <c r="G87" s="252">
        <v>3751</v>
      </c>
      <c r="H87" s="241">
        <v>50</v>
      </c>
      <c r="I87" s="252">
        <v>3246</v>
      </c>
      <c r="J87" s="253">
        <v>40</v>
      </c>
      <c r="K87" s="252"/>
      <c r="L87" s="241"/>
      <c r="M87" s="192" t="s">
        <v>2283</v>
      </c>
      <c r="N87" s="190" t="s">
        <v>2363</v>
      </c>
      <c r="O87" s="190">
        <v>167</v>
      </c>
      <c r="P87" s="190">
        <v>3</v>
      </c>
      <c r="Q87" s="191">
        <v>2.08</v>
      </c>
      <c r="R87" s="220" t="s">
        <v>2371</v>
      </c>
      <c r="S87" s="302" t="s">
        <v>2435</v>
      </c>
      <c r="T87" s="307">
        <f t="shared" si="5"/>
        <v>310591</v>
      </c>
      <c r="U87" s="1007">
        <f t="shared" si="6"/>
        <v>326231</v>
      </c>
      <c r="W87" s="222" t="s">
        <v>2408</v>
      </c>
      <c r="X87" s="1429">
        <f t="shared" si="7"/>
        <v>310591</v>
      </c>
      <c r="Y87" s="2571"/>
      <c r="Z87" s="2572"/>
    </row>
    <row r="88" spans="1:26" x14ac:dyDescent="0.25">
      <c r="A88" s="2361" t="s">
        <v>2423</v>
      </c>
      <c r="B88" s="2362"/>
      <c r="C88" s="2580" t="s">
        <v>2523</v>
      </c>
      <c r="D88" s="2580"/>
      <c r="E88" s="312">
        <v>400090</v>
      </c>
      <c r="F88" s="185" t="s">
        <v>2310</v>
      </c>
      <c r="G88" s="198">
        <v>4804</v>
      </c>
      <c r="H88" s="199">
        <v>69</v>
      </c>
      <c r="I88" s="198">
        <v>3923</v>
      </c>
      <c r="J88" s="200">
        <v>51</v>
      </c>
      <c r="K88" s="198"/>
      <c r="L88" s="199"/>
      <c r="M88" s="186" t="s">
        <v>2283</v>
      </c>
      <c r="N88" s="187" t="s">
        <v>2364</v>
      </c>
      <c r="O88" s="187">
        <v>259</v>
      </c>
      <c r="P88" s="187">
        <v>4</v>
      </c>
      <c r="Q88" s="185">
        <v>2.5299999999999998</v>
      </c>
      <c r="R88" s="219" t="s">
        <v>2371</v>
      </c>
      <c r="S88" s="309" t="s">
        <v>2435</v>
      </c>
      <c r="W88" s="223" t="s">
        <v>2409</v>
      </c>
      <c r="X88" s="596">
        <f>E88</f>
        <v>400090</v>
      </c>
      <c r="Y88" s="2569" t="s">
        <v>2396</v>
      </c>
      <c r="Z88" s="2570"/>
    </row>
    <row r="89" spans="1:26" x14ac:dyDescent="0.25">
      <c r="A89" s="2363" t="s">
        <v>2424</v>
      </c>
      <c r="B89" s="2364"/>
      <c r="C89" s="2599" t="s">
        <v>2522</v>
      </c>
      <c r="D89" s="2599"/>
      <c r="E89" s="314">
        <v>433492</v>
      </c>
      <c r="F89" s="180" t="s">
        <v>2310</v>
      </c>
      <c r="G89" s="246">
        <v>5414</v>
      </c>
      <c r="H89" s="240">
        <v>81</v>
      </c>
      <c r="I89" s="246">
        <v>4515</v>
      </c>
      <c r="J89" s="248">
        <v>62</v>
      </c>
      <c r="K89" s="246"/>
      <c r="L89" s="240"/>
      <c r="M89" s="181" t="s">
        <v>2283</v>
      </c>
      <c r="N89" s="179" t="s">
        <v>2364</v>
      </c>
      <c r="O89" s="179">
        <v>271</v>
      </c>
      <c r="P89" s="179">
        <v>4</v>
      </c>
      <c r="Q89" s="180">
        <v>3.5</v>
      </c>
      <c r="R89" s="227" t="s">
        <v>2371</v>
      </c>
      <c r="S89" s="311" t="s">
        <v>2435</v>
      </c>
      <c r="W89" s="221" t="s">
        <v>2410</v>
      </c>
      <c r="X89" s="598">
        <f>E89</f>
        <v>433492</v>
      </c>
      <c r="Y89" s="2573"/>
      <c r="Z89" s="2574"/>
    </row>
    <row r="90" spans="1:26" ht="15.75" thickBot="1" x14ac:dyDescent="0.3">
      <c r="A90" s="2596" t="s">
        <v>2425</v>
      </c>
      <c r="B90" s="2597"/>
      <c r="C90" s="2585" t="s">
        <v>2524</v>
      </c>
      <c r="D90" s="2585"/>
      <c r="E90" s="313">
        <v>454304</v>
      </c>
      <c r="F90" s="195" t="s">
        <v>2310</v>
      </c>
      <c r="G90" s="204">
        <v>5754</v>
      </c>
      <c r="H90" s="205">
        <v>90</v>
      </c>
      <c r="I90" s="204">
        <v>4859</v>
      </c>
      <c r="J90" s="206">
        <v>71</v>
      </c>
      <c r="K90" s="204"/>
      <c r="L90" s="205"/>
      <c r="M90" s="196" t="s">
        <v>2283</v>
      </c>
      <c r="N90" s="194" t="s">
        <v>2364</v>
      </c>
      <c r="O90" s="194">
        <v>271</v>
      </c>
      <c r="P90" s="194">
        <v>4</v>
      </c>
      <c r="Q90" s="195">
        <v>3.63</v>
      </c>
      <c r="R90" s="220" t="s">
        <v>2371</v>
      </c>
      <c r="S90" s="310" t="s">
        <v>2435</v>
      </c>
      <c r="W90" s="222" t="s">
        <v>2411</v>
      </c>
      <c r="X90" s="597">
        <f>E90</f>
        <v>454304</v>
      </c>
      <c r="Y90" s="2571"/>
      <c r="Z90" s="2572"/>
    </row>
    <row r="91" spans="1:26" ht="15" customHeight="1" x14ac:dyDescent="0.25">
      <c r="A91" s="2361" t="s">
        <v>2429</v>
      </c>
      <c r="B91" s="2362"/>
      <c r="C91" s="2563" t="s">
        <v>2309</v>
      </c>
      <c r="D91" s="2563"/>
      <c r="E91" s="312">
        <v>582425</v>
      </c>
      <c r="F91" s="185" t="s">
        <v>2310</v>
      </c>
      <c r="G91" s="198">
        <v>7735</v>
      </c>
      <c r="H91" s="199">
        <v>120</v>
      </c>
      <c r="I91" s="198">
        <v>5605</v>
      </c>
      <c r="J91" s="200">
        <v>90</v>
      </c>
      <c r="K91" s="198"/>
      <c r="L91" s="199"/>
      <c r="M91" s="186" t="s">
        <v>2283</v>
      </c>
      <c r="N91" s="2551" t="s">
        <v>4262</v>
      </c>
      <c r="O91" s="187">
        <v>285</v>
      </c>
      <c r="P91" s="187">
        <v>5</v>
      </c>
      <c r="Q91" s="185">
        <v>7.09</v>
      </c>
      <c r="R91" s="219" t="s">
        <v>2372</v>
      </c>
      <c r="S91" s="309" t="s">
        <v>2436</v>
      </c>
      <c r="W91" s="256" t="s">
        <v>2412</v>
      </c>
      <c r="X91" s="599">
        <v>594045</v>
      </c>
      <c r="Y91" s="2569" t="s">
        <v>2397</v>
      </c>
      <c r="Z91" s="2570"/>
    </row>
    <row r="92" spans="1:26" x14ac:dyDescent="0.25">
      <c r="A92" s="2363" t="s">
        <v>2428</v>
      </c>
      <c r="B92" s="2364"/>
      <c r="C92" s="2564" t="s">
        <v>2309</v>
      </c>
      <c r="D92" s="2564"/>
      <c r="E92" s="314">
        <v>621678</v>
      </c>
      <c r="F92" s="180" t="s">
        <v>2310</v>
      </c>
      <c r="G92" s="246">
        <v>10685</v>
      </c>
      <c r="H92" s="240">
        <v>172</v>
      </c>
      <c r="I92" s="246">
        <v>7483</v>
      </c>
      <c r="J92" s="248">
        <v>130</v>
      </c>
      <c r="K92" s="246"/>
      <c r="L92" s="240"/>
      <c r="M92" s="181" t="s">
        <v>2283</v>
      </c>
      <c r="N92" s="2552"/>
      <c r="O92" s="179">
        <v>290</v>
      </c>
      <c r="P92" s="179">
        <v>5</v>
      </c>
      <c r="Q92" s="180">
        <v>8.25</v>
      </c>
      <c r="R92" s="227" t="s">
        <v>2372</v>
      </c>
      <c r="S92" s="311" t="s">
        <v>2436</v>
      </c>
      <c r="W92" s="221" t="s">
        <v>2413</v>
      </c>
      <c r="X92" s="598">
        <v>633298</v>
      </c>
      <c r="Y92" s="2573"/>
      <c r="Z92" s="2574"/>
    </row>
    <row r="93" spans="1:26" x14ac:dyDescent="0.25">
      <c r="A93" s="2363" t="s">
        <v>2426</v>
      </c>
      <c r="B93" s="2364"/>
      <c r="C93" s="2564" t="s">
        <v>2309</v>
      </c>
      <c r="D93" s="2564"/>
      <c r="E93" s="314">
        <v>614463</v>
      </c>
      <c r="F93" s="180" t="s">
        <v>2310</v>
      </c>
      <c r="G93" s="246">
        <v>8213</v>
      </c>
      <c r="H93" s="240">
        <v>129</v>
      </c>
      <c r="I93" s="246">
        <v>6112</v>
      </c>
      <c r="J93" s="248">
        <v>98</v>
      </c>
      <c r="K93" s="246">
        <v>4281</v>
      </c>
      <c r="L93" s="240">
        <v>64</v>
      </c>
      <c r="M93" s="181" t="s">
        <v>2283</v>
      </c>
      <c r="N93" s="2552"/>
      <c r="O93" s="179">
        <v>285</v>
      </c>
      <c r="P93" s="179">
        <v>5</v>
      </c>
      <c r="Q93" s="180">
        <v>7.09</v>
      </c>
      <c r="R93" s="227" t="s">
        <v>2372</v>
      </c>
      <c r="S93" s="311" t="s">
        <v>2436</v>
      </c>
      <c r="W93" s="260" t="s">
        <v>2414</v>
      </c>
      <c r="X93" s="598">
        <v>626083</v>
      </c>
      <c r="Y93" s="2573"/>
      <c r="Z93" s="2574"/>
    </row>
    <row r="94" spans="1:26" ht="15.75" thickBot="1" x14ac:dyDescent="0.3">
      <c r="A94" s="2365" t="s">
        <v>2427</v>
      </c>
      <c r="B94" s="2366"/>
      <c r="C94" s="2590" t="s">
        <v>2309</v>
      </c>
      <c r="D94" s="2590"/>
      <c r="E94" s="313">
        <v>653716</v>
      </c>
      <c r="F94" s="191" t="s">
        <v>2310</v>
      </c>
      <c r="G94" s="204">
        <v>11585</v>
      </c>
      <c r="H94" s="205">
        <v>184</v>
      </c>
      <c r="I94" s="204">
        <v>8490</v>
      </c>
      <c r="J94" s="206">
        <v>142</v>
      </c>
      <c r="K94" s="204">
        <v>6198</v>
      </c>
      <c r="L94" s="205">
        <v>101</v>
      </c>
      <c r="M94" s="192" t="s">
        <v>2283</v>
      </c>
      <c r="N94" s="2553"/>
      <c r="O94" s="190">
        <v>290</v>
      </c>
      <c r="P94" s="190">
        <v>5</v>
      </c>
      <c r="Q94" s="191">
        <v>8.25</v>
      </c>
      <c r="R94" s="220" t="s">
        <v>2372</v>
      </c>
      <c r="S94" s="310" t="s">
        <v>2436</v>
      </c>
      <c r="W94" s="261" t="s">
        <v>2415</v>
      </c>
      <c r="X94" s="597">
        <v>665337</v>
      </c>
      <c r="Y94" s="2571"/>
      <c r="Z94" s="2572"/>
    </row>
    <row r="95" spans="1:26" ht="15.75" thickBot="1" x14ac:dyDescent="0.3">
      <c r="A95" s="2591" t="s">
        <v>2355</v>
      </c>
      <c r="B95" s="2592"/>
      <c r="C95" s="2592"/>
      <c r="D95" s="2592"/>
      <c r="E95" s="2592"/>
      <c r="F95" s="2592"/>
      <c r="G95" s="254"/>
      <c r="H95" s="254"/>
      <c r="I95" s="254"/>
      <c r="J95" s="254"/>
      <c r="K95" s="254"/>
      <c r="L95" s="254"/>
      <c r="M95" s="254"/>
      <c r="N95" s="254"/>
      <c r="O95" s="254"/>
      <c r="P95" s="254"/>
      <c r="Q95" s="254"/>
      <c r="R95" s="255"/>
      <c r="S95" s="320"/>
    </row>
    <row r="96" spans="1:26" x14ac:dyDescent="0.25">
      <c r="A96" s="2361" t="s">
        <v>2430</v>
      </c>
      <c r="B96" s="2362"/>
      <c r="C96" s="2566" t="s">
        <v>2309</v>
      </c>
      <c r="D96" s="2566"/>
      <c r="E96" s="312">
        <v>1100141</v>
      </c>
      <c r="F96" s="234" t="s">
        <v>2310</v>
      </c>
      <c r="G96" s="198">
        <v>11647</v>
      </c>
      <c r="H96" s="200">
        <v>236</v>
      </c>
      <c r="I96" s="198">
        <v>9264</v>
      </c>
      <c r="J96" s="199">
        <v>195</v>
      </c>
      <c r="K96" s="200">
        <v>7311</v>
      </c>
      <c r="L96" s="200">
        <v>152</v>
      </c>
      <c r="M96" s="187" t="s">
        <v>2283</v>
      </c>
      <c r="N96" s="2359" t="s">
        <v>4260</v>
      </c>
      <c r="O96" s="187" t="s">
        <v>2398</v>
      </c>
      <c r="P96" s="187">
        <v>6</v>
      </c>
      <c r="Q96" s="185"/>
      <c r="R96" s="219"/>
      <c r="S96" s="309"/>
    </row>
    <row r="97" spans="1:19" ht="15.75" thickBot="1" x14ac:dyDescent="0.3">
      <c r="A97" s="2365" t="s">
        <v>2431</v>
      </c>
      <c r="B97" s="2366"/>
      <c r="C97" s="2565" t="s">
        <v>2309</v>
      </c>
      <c r="D97" s="2565"/>
      <c r="E97" s="313">
        <v>1149921</v>
      </c>
      <c r="F97" s="190" t="s">
        <v>2310</v>
      </c>
      <c r="G97" s="252">
        <v>14007</v>
      </c>
      <c r="H97" s="253">
        <v>294</v>
      </c>
      <c r="I97" s="252">
        <v>11155</v>
      </c>
      <c r="J97" s="241">
        <v>250</v>
      </c>
      <c r="K97" s="253">
        <v>8766</v>
      </c>
      <c r="L97" s="241">
        <v>191</v>
      </c>
      <c r="M97" s="190" t="s">
        <v>2283</v>
      </c>
      <c r="N97" s="2360"/>
      <c r="O97" s="190" t="s">
        <v>2399</v>
      </c>
      <c r="P97" s="190">
        <v>6</v>
      </c>
      <c r="Q97" s="191"/>
      <c r="R97" s="220"/>
      <c r="S97" s="310"/>
    </row>
    <row r="98" spans="1:19" x14ac:dyDescent="0.25">
      <c r="A98" s="2361" t="s">
        <v>2432</v>
      </c>
      <c r="B98" s="2362"/>
      <c r="C98" s="2566" t="s">
        <v>2309</v>
      </c>
      <c r="D98" s="2566"/>
      <c r="E98" s="312">
        <v>1251469</v>
      </c>
      <c r="F98" s="234" t="s">
        <v>2310</v>
      </c>
      <c r="G98" s="198">
        <v>18349</v>
      </c>
      <c r="H98" s="200">
        <v>489</v>
      </c>
      <c r="I98" s="198">
        <v>15347</v>
      </c>
      <c r="J98" s="199">
        <v>354</v>
      </c>
      <c r="K98" s="200">
        <v>12749</v>
      </c>
      <c r="L98" s="200">
        <v>255</v>
      </c>
      <c r="M98" s="187" t="s">
        <v>2283</v>
      </c>
      <c r="N98" s="2359" t="s">
        <v>4261</v>
      </c>
      <c r="O98" s="187" t="s">
        <v>2400</v>
      </c>
      <c r="P98" s="187">
        <v>7</v>
      </c>
      <c r="Q98" s="185"/>
      <c r="R98" s="219"/>
      <c r="S98" s="309"/>
    </row>
    <row r="99" spans="1:19" ht="15.75" thickBot="1" x14ac:dyDescent="0.3">
      <c r="A99" s="2365" t="s">
        <v>2433</v>
      </c>
      <c r="B99" s="2366"/>
      <c r="C99" s="2565" t="s">
        <v>2309</v>
      </c>
      <c r="D99" s="2565"/>
      <c r="E99" s="313">
        <v>1317643</v>
      </c>
      <c r="F99" s="190" t="s">
        <v>2310</v>
      </c>
      <c r="G99" s="252">
        <v>20688</v>
      </c>
      <c r="H99" s="253">
        <v>564</v>
      </c>
      <c r="I99" s="252">
        <v>17246</v>
      </c>
      <c r="J99" s="241">
        <v>409</v>
      </c>
      <c r="K99" s="253">
        <v>14291</v>
      </c>
      <c r="L99" s="241">
        <v>293</v>
      </c>
      <c r="M99" s="190" t="s">
        <v>2283</v>
      </c>
      <c r="N99" s="2360"/>
      <c r="O99" s="190" t="s">
        <v>2401</v>
      </c>
      <c r="P99" s="190">
        <v>7</v>
      </c>
      <c r="Q99" s="191"/>
      <c r="R99" s="220"/>
      <c r="S99" s="310"/>
    </row>
    <row r="100" spans="1:19" ht="15.75" thickBot="1" x14ac:dyDescent="0.3"/>
    <row r="101" spans="1:19" x14ac:dyDescent="0.25">
      <c r="A101" s="2361" t="s">
        <v>4334</v>
      </c>
      <c r="B101" s="2362"/>
      <c r="C101" s="2362"/>
      <c r="D101" s="2362"/>
      <c r="E101" s="2362"/>
      <c r="F101" s="2362"/>
      <c r="G101" s="2362"/>
      <c r="H101" s="2362"/>
      <c r="I101" s="2362"/>
      <c r="J101" s="2362"/>
      <c r="K101" s="2362"/>
      <c r="L101" s="2362"/>
      <c r="M101" s="2362"/>
      <c r="N101" s="2554"/>
    </row>
    <row r="102" spans="1:19" x14ac:dyDescent="0.25">
      <c r="A102" s="2555" t="s">
        <v>2438</v>
      </c>
      <c r="B102" s="2556"/>
      <c r="C102" s="2556"/>
      <c r="D102" s="2556"/>
      <c r="E102" s="2556"/>
      <c r="F102" s="2556"/>
      <c r="G102" s="2556"/>
      <c r="H102" s="2556"/>
      <c r="I102" s="2556"/>
      <c r="J102" s="2556"/>
      <c r="K102" s="2556"/>
      <c r="L102" s="2556"/>
      <c r="M102" s="2556"/>
      <c r="N102" s="2557"/>
    </row>
    <row r="103" spans="1:19" x14ac:dyDescent="0.25">
      <c r="A103" s="2555" t="s">
        <v>2439</v>
      </c>
      <c r="B103" s="2556"/>
      <c r="C103" s="2556"/>
      <c r="D103" s="2556"/>
      <c r="E103" s="2556"/>
      <c r="F103" s="2556"/>
      <c r="G103" s="2556"/>
      <c r="H103" s="2556"/>
      <c r="I103" s="2556"/>
      <c r="J103" s="2556"/>
      <c r="K103" s="2556"/>
      <c r="L103" s="2556"/>
      <c r="M103" s="2556"/>
      <c r="N103" s="2557"/>
    </row>
    <row r="104" spans="1:19" x14ac:dyDescent="0.25">
      <c r="A104" s="2555" t="s">
        <v>2470</v>
      </c>
      <c r="B104" s="2556"/>
      <c r="C104" s="2556"/>
      <c r="D104" s="2556"/>
      <c r="E104" s="2556"/>
      <c r="F104" s="2556"/>
      <c r="G104" s="2556"/>
      <c r="H104" s="2556"/>
      <c r="I104" s="2556"/>
      <c r="J104" s="2556"/>
      <c r="K104" s="2556"/>
      <c r="L104" s="2556"/>
      <c r="M104" s="2556"/>
      <c r="N104" s="2557"/>
    </row>
    <row r="105" spans="1:19" x14ac:dyDescent="0.25">
      <c r="A105" s="2555" t="s">
        <v>2471</v>
      </c>
      <c r="B105" s="2556"/>
      <c r="C105" s="2556"/>
      <c r="D105" s="2556"/>
      <c r="E105" s="2556"/>
      <c r="F105" s="2556"/>
      <c r="G105" s="2556"/>
      <c r="H105" s="2556"/>
      <c r="I105" s="2556"/>
      <c r="J105" s="2556"/>
      <c r="K105" s="2556"/>
      <c r="L105" s="2556"/>
      <c r="M105" s="2556"/>
      <c r="N105" s="2557"/>
    </row>
    <row r="106" spans="1:19" ht="30" customHeight="1" x14ac:dyDescent="0.25">
      <c r="A106" s="2548" t="s">
        <v>4381</v>
      </c>
      <c r="B106" s="2549"/>
      <c r="C106" s="2549"/>
      <c r="D106" s="2549"/>
      <c r="E106" s="2549"/>
      <c r="F106" s="2549"/>
      <c r="G106" s="2549"/>
      <c r="H106" s="2549"/>
      <c r="I106" s="2549"/>
      <c r="J106" s="2549"/>
      <c r="K106" s="2549"/>
      <c r="L106" s="2549"/>
      <c r="M106" s="2549"/>
      <c r="N106" s="2550"/>
    </row>
    <row r="107" spans="1:19" ht="30" customHeight="1" x14ac:dyDescent="0.25">
      <c r="A107" s="2548" t="s">
        <v>2472</v>
      </c>
      <c r="B107" s="2549"/>
      <c r="C107" s="2549"/>
      <c r="D107" s="2549"/>
      <c r="E107" s="2549"/>
      <c r="F107" s="2549"/>
      <c r="G107" s="2549"/>
      <c r="H107" s="2549"/>
      <c r="I107" s="2549"/>
      <c r="J107" s="2549"/>
      <c r="K107" s="2549"/>
      <c r="L107" s="2549"/>
      <c r="M107" s="2549"/>
      <c r="N107" s="2550"/>
    </row>
    <row r="108" spans="1:19" ht="108.75" customHeight="1" x14ac:dyDescent="0.25">
      <c r="A108" s="2558" t="s">
        <v>2473</v>
      </c>
      <c r="B108" s="2556"/>
      <c r="C108" s="2556"/>
      <c r="D108" s="2556"/>
      <c r="E108" s="2556"/>
      <c r="F108" s="2556"/>
      <c r="G108" s="2556"/>
      <c r="H108" s="2556"/>
      <c r="I108" s="2556"/>
      <c r="J108" s="2556"/>
      <c r="K108" s="2556"/>
      <c r="L108" s="2556"/>
      <c r="M108" s="2556"/>
      <c r="N108" s="2557"/>
    </row>
    <row r="109" spans="1:19" ht="15.75" thickBot="1" x14ac:dyDescent="0.3">
      <c r="A109" s="2559" t="s">
        <v>2437</v>
      </c>
      <c r="B109" s="2560"/>
      <c r="C109" s="2560"/>
      <c r="D109" s="2560"/>
      <c r="E109" s="2560"/>
      <c r="F109" s="2560"/>
      <c r="G109" s="2560"/>
      <c r="H109" s="2560"/>
      <c r="I109" s="2561" t="s">
        <v>2440</v>
      </c>
      <c r="J109" s="2561"/>
      <c r="K109" s="2561"/>
      <c r="L109" s="2561"/>
      <c r="M109" s="2561"/>
      <c r="N109" s="2562"/>
    </row>
    <row r="110" spans="1:19" ht="15.75" thickBot="1" x14ac:dyDescent="0.3"/>
    <row r="111" spans="1:19" ht="16.5" thickBot="1" x14ac:dyDescent="0.3">
      <c r="A111" s="2539" t="s">
        <v>2441</v>
      </c>
      <c r="B111" s="2540"/>
      <c r="C111" s="2540"/>
      <c r="D111" s="2540"/>
      <c r="E111" s="2540"/>
      <c r="F111" s="2540"/>
      <c r="G111" s="2540"/>
      <c r="H111" s="2540"/>
      <c r="I111" s="2540"/>
      <c r="J111" s="2540"/>
      <c r="K111" s="2540"/>
      <c r="L111" s="2540"/>
      <c r="M111" s="2540"/>
      <c r="N111" s="2541"/>
    </row>
    <row r="112" spans="1:19" x14ac:dyDescent="0.25">
      <c r="A112" s="211"/>
      <c r="B112" s="2542" t="s">
        <v>227</v>
      </c>
      <c r="C112" s="2542"/>
      <c r="D112" s="2542"/>
      <c r="E112" s="2542"/>
      <c r="F112" s="2542"/>
      <c r="G112" s="2542"/>
      <c r="H112" s="2542"/>
      <c r="I112" s="2542"/>
      <c r="J112" s="2542"/>
      <c r="K112" s="2542"/>
      <c r="L112" s="2542"/>
      <c r="M112" s="2542"/>
      <c r="N112" s="273" t="s">
        <v>2275</v>
      </c>
    </row>
    <row r="113" spans="1:14" x14ac:dyDescent="0.25">
      <c r="A113" s="2412" t="s">
        <v>2457</v>
      </c>
      <c r="B113" s="2414" t="s">
        <v>3959</v>
      </c>
      <c r="C113" s="2415"/>
      <c r="D113" s="2415"/>
      <c r="E113" s="2415"/>
      <c r="F113" s="2415"/>
      <c r="G113" s="2415"/>
      <c r="H113" s="2415"/>
      <c r="I113" s="2415"/>
      <c r="J113" s="2415"/>
      <c r="K113" s="2415"/>
      <c r="L113" s="2415"/>
      <c r="M113" s="2416"/>
      <c r="N113" s="2420">
        <v>15640</v>
      </c>
    </row>
    <row r="114" spans="1:14" x14ac:dyDescent="0.25">
      <c r="A114" s="2413"/>
      <c r="B114" s="2417"/>
      <c r="C114" s="2418"/>
      <c r="D114" s="2418"/>
      <c r="E114" s="2418"/>
      <c r="F114" s="2418"/>
      <c r="G114" s="2418"/>
      <c r="H114" s="2418"/>
      <c r="I114" s="2418"/>
      <c r="J114" s="2418"/>
      <c r="K114" s="2418"/>
      <c r="L114" s="2418"/>
      <c r="M114" s="2419"/>
      <c r="N114" s="2421">
        <v>0</v>
      </c>
    </row>
    <row r="115" spans="1:14" x14ac:dyDescent="0.25">
      <c r="A115" s="270" t="s">
        <v>2458</v>
      </c>
      <c r="B115" s="2407" t="s">
        <v>4382</v>
      </c>
      <c r="C115" s="2408"/>
      <c r="D115" s="2408"/>
      <c r="E115" s="2408"/>
      <c r="F115" s="2408"/>
      <c r="G115" s="2408"/>
      <c r="H115" s="2408"/>
      <c r="I115" s="2408"/>
      <c r="J115" s="2408"/>
      <c r="K115" s="2408"/>
      <c r="L115" s="2408"/>
      <c r="M115" s="2408"/>
      <c r="N115" s="274">
        <v>10743</v>
      </c>
    </row>
    <row r="116" spans="1:14" x14ac:dyDescent="0.25">
      <c r="A116" s="1936" t="s">
        <v>4383</v>
      </c>
      <c r="B116" s="2407" t="s">
        <v>4380</v>
      </c>
      <c r="C116" s="2408"/>
      <c r="D116" s="2408"/>
      <c r="E116" s="2408"/>
      <c r="F116" s="2408"/>
      <c r="G116" s="2408"/>
      <c r="H116" s="2408"/>
      <c r="I116" s="2408"/>
      <c r="J116" s="2408"/>
      <c r="K116" s="2408"/>
      <c r="L116" s="2408"/>
      <c r="M116" s="2408"/>
      <c r="N116" s="274">
        <v>23000</v>
      </c>
    </row>
    <row r="117" spans="1:14" x14ac:dyDescent="0.25">
      <c r="A117" s="269" t="s">
        <v>2442</v>
      </c>
      <c r="B117" s="2404" t="s">
        <v>2459</v>
      </c>
      <c r="C117" s="2405"/>
      <c r="D117" s="2405"/>
      <c r="E117" s="2405"/>
      <c r="F117" s="2405"/>
      <c r="G117" s="2405"/>
      <c r="H117" s="2405"/>
      <c r="I117" s="2405"/>
      <c r="J117" s="2405"/>
      <c r="K117" s="2405"/>
      <c r="L117" s="2405"/>
      <c r="M117" s="2405"/>
      <c r="N117" s="271">
        <v>8221</v>
      </c>
    </row>
    <row r="118" spans="1:14" x14ac:dyDescent="0.25">
      <c r="A118" s="270" t="s">
        <v>2443</v>
      </c>
      <c r="B118" s="2407" t="s">
        <v>2460</v>
      </c>
      <c r="C118" s="2408"/>
      <c r="D118" s="2408"/>
      <c r="E118" s="2408"/>
      <c r="F118" s="2408"/>
      <c r="G118" s="2408"/>
      <c r="H118" s="2408"/>
      <c r="I118" s="2408"/>
      <c r="J118" s="2408"/>
      <c r="K118" s="2408"/>
      <c r="L118" s="2408"/>
      <c r="M118" s="2408"/>
      <c r="N118" s="272">
        <v>4427</v>
      </c>
    </row>
    <row r="119" spans="1:14" x14ac:dyDescent="0.25">
      <c r="A119" s="269" t="s">
        <v>2444</v>
      </c>
      <c r="B119" s="2404" t="s">
        <v>2445</v>
      </c>
      <c r="C119" s="2404"/>
      <c r="D119" s="2404"/>
      <c r="E119" s="2404"/>
      <c r="F119" s="2404"/>
      <c r="G119" s="2404"/>
      <c r="H119" s="2404"/>
      <c r="I119" s="2404"/>
      <c r="J119" s="2404"/>
      <c r="K119" s="2404"/>
      <c r="L119" s="2404"/>
      <c r="M119" s="2404"/>
      <c r="N119" s="271">
        <v>6324</v>
      </c>
    </row>
    <row r="120" spans="1:14" x14ac:dyDescent="0.25">
      <c r="A120" s="270" t="s">
        <v>167</v>
      </c>
      <c r="B120" s="2407" t="s">
        <v>2461</v>
      </c>
      <c r="C120" s="2407"/>
      <c r="D120" s="2407"/>
      <c r="E120" s="2407"/>
      <c r="F120" s="2407"/>
      <c r="G120" s="2407"/>
      <c r="H120" s="2407"/>
      <c r="I120" s="2407"/>
      <c r="J120" s="2407"/>
      <c r="K120" s="2407"/>
      <c r="L120" s="2407"/>
      <c r="M120" s="2407"/>
      <c r="N120" s="272">
        <v>3794</v>
      </c>
    </row>
    <row r="121" spans="1:14" x14ac:dyDescent="0.25">
      <c r="A121" s="269" t="s">
        <v>2446</v>
      </c>
      <c r="B121" s="2404" t="s">
        <v>2462</v>
      </c>
      <c r="C121" s="2405"/>
      <c r="D121" s="2405"/>
      <c r="E121" s="2405"/>
      <c r="F121" s="2405"/>
      <c r="G121" s="2405"/>
      <c r="H121" s="2405"/>
      <c r="I121" s="2405"/>
      <c r="J121" s="2405"/>
      <c r="K121" s="2405"/>
      <c r="L121" s="2405"/>
      <c r="M121" s="2405"/>
      <c r="N121" s="271">
        <v>3794</v>
      </c>
    </row>
    <row r="122" spans="1:14" x14ac:dyDescent="0.25">
      <c r="A122" s="270" t="s">
        <v>2447</v>
      </c>
      <c r="B122" s="2407" t="s">
        <v>2463</v>
      </c>
      <c r="C122" s="2424"/>
      <c r="D122" s="2424"/>
      <c r="E122" s="2424"/>
      <c r="F122" s="2424"/>
      <c r="G122" s="2424"/>
      <c r="H122" s="2424"/>
      <c r="I122" s="2424"/>
      <c r="J122" s="2424"/>
      <c r="K122" s="2424"/>
      <c r="L122" s="2424"/>
      <c r="M122" s="2424"/>
      <c r="N122" s="272">
        <v>20157</v>
      </c>
    </row>
    <row r="123" spans="1:14" x14ac:dyDescent="0.25">
      <c r="A123" s="269" t="s">
        <v>2448</v>
      </c>
      <c r="B123" s="2404" t="s">
        <v>2464</v>
      </c>
      <c r="C123" s="2370"/>
      <c r="D123" s="2370"/>
      <c r="E123" s="2370"/>
      <c r="F123" s="2370"/>
      <c r="G123" s="2370"/>
      <c r="H123" s="2370"/>
      <c r="I123" s="2370"/>
      <c r="J123" s="2370"/>
      <c r="K123" s="2370"/>
      <c r="L123" s="2370"/>
      <c r="M123" s="2370"/>
      <c r="N123" s="271">
        <v>9960</v>
      </c>
    </row>
    <row r="124" spans="1:14" x14ac:dyDescent="0.25">
      <c r="A124" s="270" t="s">
        <v>1990</v>
      </c>
      <c r="B124" s="2407" t="s">
        <v>2449</v>
      </c>
      <c r="C124" s="2370"/>
      <c r="D124" s="2370"/>
      <c r="E124" s="2370"/>
      <c r="F124" s="2370"/>
      <c r="G124" s="2370"/>
      <c r="H124" s="2370"/>
      <c r="I124" s="2370"/>
      <c r="J124" s="2370"/>
      <c r="K124" s="2370"/>
      <c r="L124" s="2370"/>
      <c r="M124" s="2370"/>
      <c r="N124" s="272">
        <v>2411</v>
      </c>
    </row>
    <row r="125" spans="1:14" x14ac:dyDescent="0.25">
      <c r="A125" s="269" t="s">
        <v>2450</v>
      </c>
      <c r="B125" s="2404" t="s">
        <v>2465</v>
      </c>
      <c r="C125" s="2370"/>
      <c r="D125" s="2370"/>
      <c r="E125" s="2370"/>
      <c r="F125" s="2370"/>
      <c r="G125" s="2370"/>
      <c r="H125" s="2370"/>
      <c r="I125" s="2370"/>
      <c r="J125" s="2370"/>
      <c r="K125" s="2370"/>
      <c r="L125" s="2370"/>
      <c r="M125" s="2370"/>
      <c r="N125" s="271">
        <v>28600</v>
      </c>
    </row>
    <row r="126" spans="1:14" x14ac:dyDescent="0.25">
      <c r="A126" s="2545" t="s">
        <v>2469</v>
      </c>
      <c r="B126" s="2422" t="s">
        <v>4330</v>
      </c>
      <c r="C126" s="2423"/>
      <c r="D126" s="2423"/>
      <c r="E126" s="2423"/>
      <c r="F126" s="2423"/>
      <c r="G126" s="2423"/>
      <c r="H126" s="2423"/>
      <c r="I126" s="2423"/>
      <c r="J126" s="2423"/>
      <c r="K126" s="2423"/>
      <c r="L126" s="2423"/>
      <c r="M126" s="2423"/>
      <c r="N126" s="1880">
        <v>8300</v>
      </c>
    </row>
    <row r="127" spans="1:14" x14ac:dyDescent="0.25">
      <c r="A127" s="2546"/>
      <c r="B127" s="2422" t="s">
        <v>4331</v>
      </c>
      <c r="C127" s="2423"/>
      <c r="D127" s="2423"/>
      <c r="E127" s="2423"/>
      <c r="F127" s="2423"/>
      <c r="G127" s="2423"/>
      <c r="H127" s="2423"/>
      <c r="I127" s="2423"/>
      <c r="J127" s="2423"/>
      <c r="K127" s="2423"/>
      <c r="L127" s="2423"/>
      <c r="M127" s="2423"/>
      <c r="N127" s="1880">
        <v>9600</v>
      </c>
    </row>
    <row r="128" spans="1:14" x14ac:dyDescent="0.25">
      <c r="A128" s="2546"/>
      <c r="B128" s="2422" t="s">
        <v>4332</v>
      </c>
      <c r="C128" s="2423"/>
      <c r="D128" s="2423"/>
      <c r="E128" s="2423"/>
      <c r="F128" s="2423"/>
      <c r="G128" s="2423"/>
      <c r="H128" s="2423"/>
      <c r="I128" s="2423"/>
      <c r="J128" s="2423"/>
      <c r="K128" s="2423"/>
      <c r="L128" s="2423"/>
      <c r="M128" s="2423"/>
      <c r="N128" s="1880">
        <v>12070</v>
      </c>
    </row>
    <row r="129" spans="1:17" x14ac:dyDescent="0.25">
      <c r="A129" s="2547"/>
      <c r="B129" s="2422" t="s">
        <v>4333</v>
      </c>
      <c r="C129" s="2423"/>
      <c r="D129" s="2423"/>
      <c r="E129" s="2423"/>
      <c r="F129" s="2423"/>
      <c r="G129" s="2423"/>
      <c r="H129" s="2423"/>
      <c r="I129" s="2423"/>
      <c r="J129" s="2423"/>
      <c r="K129" s="2423"/>
      <c r="L129" s="2423"/>
      <c r="M129" s="2423"/>
      <c r="N129" s="1880">
        <v>16500</v>
      </c>
    </row>
    <row r="130" spans="1:17" x14ac:dyDescent="0.25">
      <c r="A130" s="1877" t="s">
        <v>2451</v>
      </c>
      <c r="B130" s="2404" t="s">
        <v>2452</v>
      </c>
      <c r="C130" s="2370"/>
      <c r="D130" s="2370"/>
      <c r="E130" s="2370"/>
      <c r="F130" s="2370"/>
      <c r="G130" s="2370"/>
      <c r="H130" s="2370"/>
      <c r="I130" s="2370"/>
      <c r="J130" s="2370"/>
      <c r="K130" s="2370"/>
      <c r="L130" s="2370"/>
      <c r="M130" s="2370"/>
      <c r="N130" s="271">
        <v>5217</v>
      </c>
    </row>
    <row r="131" spans="1:17" x14ac:dyDescent="0.25">
      <c r="A131" s="2406" t="s">
        <v>2453</v>
      </c>
      <c r="B131" s="2422" t="s">
        <v>2466</v>
      </c>
      <c r="C131" s="2423"/>
      <c r="D131" s="2423"/>
      <c r="E131" s="2423"/>
      <c r="F131" s="2423"/>
      <c r="G131" s="2423"/>
      <c r="H131" s="2423"/>
      <c r="I131" s="2423"/>
      <c r="J131" s="2423"/>
      <c r="K131" s="2423"/>
      <c r="L131" s="2423"/>
      <c r="M131" s="2423"/>
      <c r="N131" s="1880">
        <v>6956</v>
      </c>
    </row>
    <row r="132" spans="1:17" x14ac:dyDescent="0.25">
      <c r="A132" s="2406"/>
      <c r="B132" s="2422" t="s">
        <v>2467</v>
      </c>
      <c r="C132" s="2423"/>
      <c r="D132" s="2423"/>
      <c r="E132" s="2423"/>
      <c r="F132" s="2423"/>
      <c r="G132" s="2423"/>
      <c r="H132" s="2423"/>
      <c r="I132" s="2423"/>
      <c r="J132" s="2423"/>
      <c r="K132" s="2423"/>
      <c r="L132" s="2423"/>
      <c r="M132" s="2423"/>
      <c r="N132" s="1880">
        <v>4269</v>
      </c>
    </row>
    <row r="133" spans="1:17" ht="15.75" thickBot="1" x14ac:dyDescent="0.3">
      <c r="A133" s="1877" t="s">
        <v>2455</v>
      </c>
      <c r="B133" s="2404" t="s">
        <v>2468</v>
      </c>
      <c r="C133" s="2370"/>
      <c r="D133" s="2370"/>
      <c r="E133" s="2370"/>
      <c r="F133" s="2370"/>
      <c r="G133" s="2370"/>
      <c r="H133" s="2370"/>
      <c r="I133" s="2370"/>
      <c r="J133" s="2370"/>
      <c r="K133" s="2370"/>
      <c r="L133" s="2370"/>
      <c r="M133" s="2370"/>
      <c r="N133" s="271">
        <v>10276</v>
      </c>
    </row>
    <row r="134" spans="1:17" ht="16.5" thickBot="1" x14ac:dyDescent="0.3">
      <c r="A134" s="2409" t="s">
        <v>2456</v>
      </c>
      <c r="B134" s="2410"/>
      <c r="C134" s="2410"/>
      <c r="D134" s="2410"/>
      <c r="E134" s="2410"/>
      <c r="F134" s="2410"/>
      <c r="G134" s="2410"/>
      <c r="H134" s="2410"/>
      <c r="I134" s="2410"/>
      <c r="J134" s="2410"/>
      <c r="K134" s="2410"/>
      <c r="L134" s="2410"/>
      <c r="M134" s="2410"/>
      <c r="N134" s="2411"/>
    </row>
    <row r="135" spans="1:17" ht="16.5" thickBot="1" x14ac:dyDescent="0.3">
      <c r="A135" s="1241"/>
      <c r="B135" s="1241"/>
      <c r="C135" s="1241"/>
      <c r="D135" s="1241"/>
      <c r="E135" s="1241"/>
      <c r="F135" s="1241"/>
      <c r="G135" s="1241"/>
      <c r="H135" s="1241"/>
      <c r="I135" s="1241"/>
      <c r="J135" s="1241"/>
      <c r="K135" s="1241"/>
      <c r="L135" s="1241"/>
      <c r="M135" s="1241"/>
      <c r="N135" s="1241"/>
    </row>
    <row r="136" spans="1:17" ht="16.5" thickTop="1" thickBot="1" x14ac:dyDescent="0.3">
      <c r="A136" s="2401" t="s">
        <v>3960</v>
      </c>
      <c r="B136" s="2402"/>
      <c r="C136" s="2402"/>
      <c r="D136" s="2402"/>
      <c r="E136" s="2402"/>
      <c r="F136" s="2402"/>
      <c r="G136" s="2402"/>
      <c r="H136" s="2402"/>
      <c r="I136" s="2402"/>
      <c r="J136" s="2402"/>
      <c r="K136" s="2402"/>
      <c r="L136" s="2402"/>
      <c r="M136" s="2402"/>
      <c r="N136" s="2403"/>
    </row>
    <row r="137" spans="1:17" ht="16.5" thickTop="1" thickBot="1" x14ac:dyDescent="0.3">
      <c r="A137" s="2543" t="s">
        <v>3961</v>
      </c>
      <c r="B137" s="2544"/>
      <c r="C137" s="2544"/>
      <c r="D137" s="2544"/>
      <c r="E137" s="2544"/>
      <c r="F137" s="2544"/>
      <c r="G137" s="2544"/>
      <c r="H137" s="2544"/>
      <c r="I137" s="2544"/>
      <c r="J137" s="2544"/>
      <c r="K137" s="2544"/>
      <c r="L137" s="2544"/>
      <c r="M137" s="2544"/>
      <c r="N137" s="1247">
        <v>15000</v>
      </c>
    </row>
    <row r="138" spans="1:17" ht="16.5" thickTop="1" thickBot="1" x14ac:dyDescent="0.3">
      <c r="A138" s="2543" t="s">
        <v>3962</v>
      </c>
      <c r="B138" s="2544"/>
      <c r="C138" s="2544"/>
      <c r="D138" s="2544"/>
      <c r="E138" s="2544"/>
      <c r="F138" s="2544"/>
      <c r="G138" s="2544"/>
      <c r="H138" s="2544"/>
      <c r="I138" s="2544"/>
      <c r="J138" s="2544"/>
      <c r="K138" s="2544"/>
      <c r="L138" s="2544"/>
      <c r="M138" s="2544"/>
      <c r="N138" s="1543">
        <v>25000</v>
      </c>
    </row>
    <row r="139" spans="1:17" ht="16.5" thickTop="1" thickBot="1" x14ac:dyDescent="0.3"/>
    <row r="140" spans="1:17" x14ac:dyDescent="0.25">
      <c r="A140" s="2530" t="s">
        <v>2474</v>
      </c>
      <c r="B140" s="2531"/>
      <c r="C140" s="2531"/>
      <c r="D140" s="2531"/>
      <c r="E140" s="2531"/>
      <c r="F140" s="224">
        <v>49156</v>
      </c>
      <c r="G140" s="2368" t="s">
        <v>3945</v>
      </c>
      <c r="H140" s="2368"/>
      <c r="I140" s="2368"/>
      <c r="J140" s="2368"/>
      <c r="K140" s="2368"/>
      <c r="L140" s="2368"/>
      <c r="M140" s="2368"/>
      <c r="N140" s="2368"/>
      <c r="O140" s="2368"/>
      <c r="P140" s="2368"/>
      <c r="Q140" s="2536"/>
    </row>
    <row r="141" spans="1:17" x14ac:dyDescent="0.25">
      <c r="A141" s="2532" t="s">
        <v>2475</v>
      </c>
      <c r="B141" s="2533"/>
      <c r="C141" s="2533"/>
      <c r="D141" s="2533"/>
      <c r="E141" s="2533"/>
      <c r="F141" s="225">
        <v>46469</v>
      </c>
      <c r="G141" s="2370" t="s">
        <v>3945</v>
      </c>
      <c r="H141" s="2370"/>
      <c r="I141" s="2370"/>
      <c r="J141" s="2370"/>
      <c r="K141" s="2370"/>
      <c r="L141" s="2370"/>
      <c r="M141" s="2370"/>
      <c r="N141" s="2370"/>
      <c r="O141" s="2370"/>
      <c r="P141" s="2370"/>
      <c r="Q141" s="2537"/>
    </row>
    <row r="142" spans="1:17" x14ac:dyDescent="0.25">
      <c r="A142" s="2532" t="s">
        <v>2476</v>
      </c>
      <c r="B142" s="2533"/>
      <c r="C142" s="2533"/>
      <c r="D142" s="2533"/>
      <c r="E142" s="2533"/>
      <c r="F142" s="225">
        <v>22608</v>
      </c>
      <c r="G142" s="2370" t="s">
        <v>2479</v>
      </c>
      <c r="H142" s="2370"/>
      <c r="I142" s="2370"/>
      <c r="J142" s="2370"/>
      <c r="K142" s="2370"/>
      <c r="L142" s="2370"/>
      <c r="M142" s="2370"/>
      <c r="N142" s="2370"/>
      <c r="O142" s="2370"/>
      <c r="P142" s="2370"/>
      <c r="Q142" s="2537"/>
    </row>
    <row r="143" spans="1:17" ht="15.75" thickBot="1" x14ac:dyDescent="0.3">
      <c r="A143" s="2534" t="s">
        <v>2477</v>
      </c>
      <c r="B143" s="2535"/>
      <c r="C143" s="2535"/>
      <c r="D143" s="2535"/>
      <c r="E143" s="2535"/>
      <c r="F143" s="226">
        <v>10778.95</v>
      </c>
      <c r="G143" s="2372" t="s">
        <v>2478</v>
      </c>
      <c r="H143" s="2372"/>
      <c r="I143" s="2372"/>
      <c r="J143" s="2372"/>
      <c r="K143" s="2372"/>
      <c r="L143" s="2372"/>
      <c r="M143" s="2372"/>
      <c r="N143" s="2372"/>
      <c r="O143" s="2372"/>
      <c r="P143" s="2372"/>
      <c r="Q143" s="2538"/>
    </row>
    <row r="145" spans="1:17" ht="15.75" thickBot="1" x14ac:dyDescent="0.3"/>
    <row r="146" spans="1:17" ht="19.5" thickBot="1" x14ac:dyDescent="0.3">
      <c r="A146" s="2526" t="s">
        <v>34</v>
      </c>
      <c r="B146" s="2527"/>
      <c r="C146" s="2527"/>
      <c r="D146" s="2527"/>
      <c r="E146" s="2527"/>
      <c r="F146" s="2527"/>
      <c r="G146" s="2527"/>
      <c r="H146" s="2527"/>
      <c r="I146" s="2527"/>
      <c r="J146" s="2527"/>
      <c r="K146" s="2527"/>
      <c r="L146" s="2527"/>
      <c r="M146" s="2527"/>
      <c r="N146" s="2528"/>
    </row>
    <row r="147" spans="1:17" x14ac:dyDescent="0.25">
      <c r="A147" s="2506" t="s">
        <v>2485</v>
      </c>
      <c r="B147" s="2507"/>
      <c r="C147" s="2507"/>
      <c r="D147" s="2507"/>
      <c r="E147" s="2507"/>
      <c r="F147" s="2514" t="s">
        <v>3433</v>
      </c>
      <c r="G147" s="2515"/>
      <c r="H147" s="2515"/>
      <c r="I147" s="2515"/>
      <c r="J147" s="2515"/>
      <c r="K147" s="2515"/>
      <c r="L147" s="2516"/>
      <c r="M147" s="869" t="s">
        <v>3431</v>
      </c>
      <c r="N147" s="275">
        <v>3118</v>
      </c>
    </row>
    <row r="148" spans="1:17" x14ac:dyDescent="0.25">
      <c r="A148" s="2508" t="s">
        <v>2486</v>
      </c>
      <c r="B148" s="2509"/>
      <c r="C148" s="2509"/>
      <c r="D148" s="2509"/>
      <c r="E148" s="2509"/>
      <c r="F148" s="2517" t="s">
        <v>3432</v>
      </c>
      <c r="G148" s="2518"/>
      <c r="H148" s="2518"/>
      <c r="I148" s="2518"/>
      <c r="J148" s="2518"/>
      <c r="K148" s="2518"/>
      <c r="L148" s="2519"/>
      <c r="M148" s="870" t="s">
        <v>3434</v>
      </c>
      <c r="N148" s="276">
        <v>4318</v>
      </c>
    </row>
    <row r="149" spans="1:17" x14ac:dyDescent="0.25">
      <c r="A149" s="2510" t="s">
        <v>2487</v>
      </c>
      <c r="B149" s="2511"/>
      <c r="C149" s="2511"/>
      <c r="D149" s="2511"/>
      <c r="E149" s="2511"/>
      <c r="F149" s="2520" t="s">
        <v>3438</v>
      </c>
      <c r="G149" s="2521"/>
      <c r="H149" s="2521"/>
      <c r="I149" s="2521"/>
      <c r="J149" s="2521"/>
      <c r="K149" s="2521"/>
      <c r="L149" s="2522"/>
      <c r="M149" s="871" t="s">
        <v>3435</v>
      </c>
      <c r="N149" s="277">
        <v>4637</v>
      </c>
    </row>
    <row r="150" spans="1:17" x14ac:dyDescent="0.25">
      <c r="A150" s="2508" t="s">
        <v>2488</v>
      </c>
      <c r="B150" s="2509"/>
      <c r="C150" s="2509"/>
      <c r="D150" s="2509"/>
      <c r="E150" s="2509"/>
      <c r="F150" s="2517" t="s">
        <v>3439</v>
      </c>
      <c r="G150" s="2518"/>
      <c r="H150" s="2518"/>
      <c r="I150" s="2518"/>
      <c r="J150" s="2518"/>
      <c r="K150" s="2518"/>
      <c r="L150" s="2519"/>
      <c r="M150" s="872" t="s">
        <v>3436</v>
      </c>
      <c r="N150" s="276">
        <v>5277</v>
      </c>
    </row>
    <row r="151" spans="1:17" ht="15.75" thickBot="1" x14ac:dyDescent="0.3">
      <c r="A151" s="2512" t="s">
        <v>2489</v>
      </c>
      <c r="B151" s="2513"/>
      <c r="C151" s="2513"/>
      <c r="D151" s="2513"/>
      <c r="E151" s="2513"/>
      <c r="F151" s="2523" t="s">
        <v>3440</v>
      </c>
      <c r="G151" s="2524"/>
      <c r="H151" s="2524"/>
      <c r="I151" s="2524"/>
      <c r="J151" s="2524"/>
      <c r="K151" s="2524"/>
      <c r="L151" s="2525"/>
      <c r="M151" s="868" t="s">
        <v>3437</v>
      </c>
      <c r="N151" s="278">
        <v>9435</v>
      </c>
    </row>
    <row r="153" spans="1:17" ht="15.75" thickBot="1" x14ac:dyDescent="0.3"/>
    <row r="154" spans="1:17" ht="23.25" thickBot="1" x14ac:dyDescent="0.3">
      <c r="A154" s="2433" t="s">
        <v>2490</v>
      </c>
      <c r="B154" s="2434"/>
      <c r="C154" s="2434"/>
      <c r="D154" s="2434"/>
      <c r="E154" s="2434"/>
      <c r="F154" s="2434"/>
      <c r="G154" s="2434"/>
      <c r="H154" s="2434"/>
      <c r="I154" s="2434"/>
      <c r="J154" s="2434"/>
      <c r="K154" s="2434"/>
      <c r="L154" s="2434"/>
      <c r="M154" s="2434"/>
      <c r="N154" s="2434"/>
      <c r="O154" s="2434"/>
      <c r="P154" s="2434"/>
      <c r="Q154" s="2435"/>
    </row>
    <row r="155" spans="1:17" x14ac:dyDescent="0.25">
      <c r="A155" s="2426" t="s">
        <v>2277</v>
      </c>
      <c r="B155" s="2426"/>
      <c r="C155" s="2529" t="s">
        <v>2278</v>
      </c>
      <c r="D155" s="2529"/>
      <c r="E155" s="2426" t="s">
        <v>2279</v>
      </c>
      <c r="F155" s="2426" t="s">
        <v>2280</v>
      </c>
      <c r="G155" s="2464" t="s">
        <v>3415</v>
      </c>
      <c r="H155" s="2464"/>
      <c r="I155" s="2464"/>
      <c r="J155" s="2464"/>
      <c r="K155" s="2464"/>
      <c r="L155" s="2464"/>
      <c r="M155" s="2426" t="s">
        <v>2285</v>
      </c>
      <c r="N155" s="2464" t="s">
        <v>2286</v>
      </c>
      <c r="O155" s="2464" t="s">
        <v>2287</v>
      </c>
      <c r="P155" s="2426" t="s">
        <v>2277</v>
      </c>
      <c r="Q155" s="2490" t="s">
        <v>2288</v>
      </c>
    </row>
    <row r="156" spans="1:17" x14ac:dyDescent="0.25">
      <c r="A156" s="2383"/>
      <c r="B156" s="2383"/>
      <c r="C156" s="2389"/>
      <c r="D156" s="2389"/>
      <c r="E156" s="2383"/>
      <c r="F156" s="2383"/>
      <c r="G156" s="2390"/>
      <c r="H156" s="2390"/>
      <c r="I156" s="2390"/>
      <c r="J156" s="2390"/>
      <c r="K156" s="2390"/>
      <c r="L156" s="2390"/>
      <c r="M156" s="2383"/>
      <c r="N156" s="2390"/>
      <c r="O156" s="2390"/>
      <c r="P156" s="2383"/>
      <c r="Q156" s="2384"/>
    </row>
    <row r="157" spans="1:17" ht="16.5" thickBot="1" x14ac:dyDescent="0.3">
      <c r="A157" s="177"/>
      <c r="B157" s="177"/>
      <c r="C157" s="2385"/>
      <c r="D157" s="2385"/>
      <c r="E157" s="228" t="s">
        <v>2035</v>
      </c>
      <c r="F157" s="177" t="s">
        <v>2282</v>
      </c>
      <c r="G157" s="2386" t="s">
        <v>2290</v>
      </c>
      <c r="H157" s="2387"/>
      <c r="I157" s="2388" t="s">
        <v>2291</v>
      </c>
      <c r="J157" s="2387"/>
      <c r="K157" s="2386" t="s">
        <v>2292</v>
      </c>
      <c r="L157" s="2387"/>
      <c r="M157" s="177"/>
      <c r="N157" s="228" t="s">
        <v>2313</v>
      </c>
      <c r="O157" s="228" t="s">
        <v>2314</v>
      </c>
      <c r="P157" s="177"/>
      <c r="Q157" s="214"/>
    </row>
    <row r="158" spans="1:17" ht="18.75" customHeight="1" thickBot="1" x14ac:dyDescent="0.3">
      <c r="A158" s="2499" t="s">
        <v>2293</v>
      </c>
      <c r="B158" s="2500"/>
      <c r="C158" s="2500"/>
      <c r="D158" s="2500"/>
      <c r="E158" s="2500"/>
      <c r="F158" s="2500"/>
      <c r="G158" s="2500"/>
      <c r="H158" s="2500"/>
      <c r="I158" s="2500"/>
      <c r="J158" s="2500"/>
      <c r="K158" s="2500"/>
      <c r="L158" s="2500"/>
      <c r="M158" s="2500"/>
      <c r="N158" s="2500"/>
      <c r="O158" s="2500"/>
      <c r="P158" s="2500"/>
      <c r="Q158" s="2501"/>
    </row>
    <row r="159" spans="1:17" ht="15.75" thickBot="1" x14ac:dyDescent="0.3">
      <c r="A159" s="2502" t="s">
        <v>2491</v>
      </c>
      <c r="B159" s="2503"/>
      <c r="C159" s="2504" t="s">
        <v>2309</v>
      </c>
      <c r="D159" s="2504"/>
      <c r="E159" s="297">
        <v>116617</v>
      </c>
      <c r="F159" s="280" t="s">
        <v>2289</v>
      </c>
      <c r="G159" s="281">
        <v>900</v>
      </c>
      <c r="H159" s="282">
        <v>4.5</v>
      </c>
      <c r="I159" s="281">
        <v>758</v>
      </c>
      <c r="J159" s="282">
        <v>3.4</v>
      </c>
      <c r="K159" s="281">
        <v>652</v>
      </c>
      <c r="L159" s="283">
        <v>2.1</v>
      </c>
      <c r="M159" s="284" t="s">
        <v>2283</v>
      </c>
      <c r="N159" s="285" t="s">
        <v>2498</v>
      </c>
      <c r="O159" s="285">
        <v>86</v>
      </c>
      <c r="P159" s="285">
        <v>1</v>
      </c>
      <c r="Q159" s="286">
        <v>0.75</v>
      </c>
    </row>
    <row r="160" spans="1:17" x14ac:dyDescent="0.25">
      <c r="A160" s="2361" t="s">
        <v>2492</v>
      </c>
      <c r="B160" s="2362"/>
      <c r="C160" s="2439" t="str">
        <f t="shared" ref="C160:C165" si="8">A160</f>
        <v>MSB 105 S</v>
      </c>
      <c r="D160" s="2439"/>
      <c r="E160" s="291">
        <v>124981</v>
      </c>
      <c r="F160" s="207" t="s">
        <v>2289</v>
      </c>
      <c r="G160" s="198">
        <v>1091</v>
      </c>
      <c r="H160" s="200">
        <v>5.9</v>
      </c>
      <c r="I160" s="250">
        <v>931</v>
      </c>
      <c r="J160" s="251">
        <v>4.5999999999999996</v>
      </c>
      <c r="K160" s="250">
        <v>779</v>
      </c>
      <c r="L160" s="239">
        <v>3.1</v>
      </c>
      <c r="M160" s="186" t="s">
        <v>2283</v>
      </c>
      <c r="N160" s="187" t="s">
        <v>2498</v>
      </c>
      <c r="O160" s="187">
        <v>86</v>
      </c>
      <c r="P160" s="187">
        <v>1</v>
      </c>
      <c r="Q160" s="188">
        <v>0.75</v>
      </c>
    </row>
    <row r="161" spans="1:17" x14ac:dyDescent="0.25">
      <c r="A161" s="2363" t="s">
        <v>2493</v>
      </c>
      <c r="B161" s="2364"/>
      <c r="C161" s="2505" t="str">
        <f t="shared" si="8"/>
        <v>MSB 107 S</v>
      </c>
      <c r="D161" s="2505"/>
      <c r="E161" s="292">
        <v>132969</v>
      </c>
      <c r="F161" s="208" t="s">
        <v>2289</v>
      </c>
      <c r="G161" s="246">
        <v>1377</v>
      </c>
      <c r="H161" s="248">
        <v>8.3000000000000007</v>
      </c>
      <c r="I161" s="246">
        <v>1193</v>
      </c>
      <c r="J161" s="248">
        <v>6.5</v>
      </c>
      <c r="K161" s="246">
        <v>1016</v>
      </c>
      <c r="L161" s="240">
        <v>4.5</v>
      </c>
      <c r="M161" s="181" t="s">
        <v>2283</v>
      </c>
      <c r="N161" s="179" t="s">
        <v>2498</v>
      </c>
      <c r="O161" s="179">
        <v>115</v>
      </c>
      <c r="P161" s="179">
        <v>1</v>
      </c>
      <c r="Q161" s="189"/>
    </row>
    <row r="162" spans="1:17" ht="15.75" thickBot="1" x14ac:dyDescent="0.3">
      <c r="A162" s="2365" t="s">
        <v>2494</v>
      </c>
      <c r="B162" s="2366"/>
      <c r="C162" s="2471" t="str">
        <f t="shared" si="8"/>
        <v>MSB 110 S</v>
      </c>
      <c r="D162" s="2471"/>
      <c r="E162" s="293">
        <v>139921</v>
      </c>
      <c r="F162" s="209" t="s">
        <v>2289</v>
      </c>
      <c r="G162" s="252">
        <v>1557</v>
      </c>
      <c r="H162" s="253">
        <v>10.4</v>
      </c>
      <c r="I162" s="252">
        <v>1362</v>
      </c>
      <c r="J162" s="253">
        <v>7.8</v>
      </c>
      <c r="K162" s="252">
        <v>1162</v>
      </c>
      <c r="L162" s="241">
        <v>5.6</v>
      </c>
      <c r="M162" s="192" t="s">
        <v>2283</v>
      </c>
      <c r="N162" s="190" t="s">
        <v>2498</v>
      </c>
      <c r="O162" s="190">
        <v>117</v>
      </c>
      <c r="P162" s="190">
        <v>1</v>
      </c>
      <c r="Q162" s="193">
        <v>1.2</v>
      </c>
    </row>
    <row r="163" spans="1:17" x14ac:dyDescent="0.25">
      <c r="A163" s="2430" t="s">
        <v>2495</v>
      </c>
      <c r="B163" s="2431"/>
      <c r="C163" s="2432" t="str">
        <f t="shared" si="8"/>
        <v>MSB 211 S</v>
      </c>
      <c r="D163" s="2432"/>
      <c r="E163" s="296">
        <v>165560</v>
      </c>
      <c r="F163" s="215" t="s">
        <v>2289</v>
      </c>
      <c r="G163" s="244">
        <v>2088</v>
      </c>
      <c r="H163" s="249">
        <v>14.5</v>
      </c>
      <c r="I163" s="244">
        <v>1779</v>
      </c>
      <c r="J163" s="249">
        <v>10.4</v>
      </c>
      <c r="K163" s="244">
        <v>1485</v>
      </c>
      <c r="L163" s="245">
        <v>7.8</v>
      </c>
      <c r="M163" s="183" t="s">
        <v>2283</v>
      </c>
      <c r="N163" s="184" t="s">
        <v>2499</v>
      </c>
      <c r="O163" s="184">
        <v>146</v>
      </c>
      <c r="P163" s="184">
        <v>2</v>
      </c>
      <c r="Q163" s="216">
        <v>1.3</v>
      </c>
    </row>
    <row r="164" spans="1:17" x14ac:dyDescent="0.25">
      <c r="A164" s="2363" t="s">
        <v>2496</v>
      </c>
      <c r="B164" s="2364"/>
      <c r="C164" s="2505" t="str">
        <f t="shared" si="8"/>
        <v>MSB 212 S</v>
      </c>
      <c r="D164" s="2505"/>
      <c r="E164" s="292">
        <v>173371</v>
      </c>
      <c r="F164" s="279" t="s">
        <v>2310</v>
      </c>
      <c r="G164" s="246">
        <v>2446</v>
      </c>
      <c r="H164" s="248">
        <v>17.899999999999999</v>
      </c>
      <c r="I164" s="246">
        <v>2096</v>
      </c>
      <c r="J164" s="248">
        <v>13.7</v>
      </c>
      <c r="K164" s="246">
        <v>1676</v>
      </c>
      <c r="L164" s="240">
        <v>9</v>
      </c>
      <c r="M164" s="181" t="s">
        <v>2283</v>
      </c>
      <c r="N164" s="179" t="s">
        <v>2499</v>
      </c>
      <c r="O164" s="179">
        <v>145</v>
      </c>
      <c r="P164" s="179">
        <v>2</v>
      </c>
      <c r="Q164" s="189"/>
    </row>
    <row r="165" spans="1:17" ht="15.75" thickBot="1" x14ac:dyDescent="0.3">
      <c r="A165" s="2365" t="s">
        <v>2497</v>
      </c>
      <c r="B165" s="2366"/>
      <c r="C165" s="2471" t="str">
        <f t="shared" si="8"/>
        <v>MSB 213 S</v>
      </c>
      <c r="D165" s="2471"/>
      <c r="E165" s="293">
        <v>195966</v>
      </c>
      <c r="F165" s="195" t="s">
        <v>2310</v>
      </c>
      <c r="G165" s="252">
        <v>2727</v>
      </c>
      <c r="H165" s="253">
        <v>20.7</v>
      </c>
      <c r="I165" s="252">
        <v>2374</v>
      </c>
      <c r="J165" s="253">
        <v>16.3</v>
      </c>
      <c r="K165" s="252">
        <v>2032</v>
      </c>
      <c r="L165" s="241">
        <v>11.8</v>
      </c>
      <c r="M165" s="192" t="s">
        <v>2283</v>
      </c>
      <c r="N165" s="190" t="s">
        <v>2499</v>
      </c>
      <c r="O165" s="190">
        <v>145</v>
      </c>
      <c r="P165" s="190">
        <v>2</v>
      </c>
      <c r="Q165" s="193"/>
    </row>
    <row r="166" spans="1:17" ht="18.75" customHeight="1" x14ac:dyDescent="0.25">
      <c r="A166" s="2495" t="s">
        <v>2316</v>
      </c>
      <c r="B166" s="2496"/>
      <c r="C166" s="2496"/>
      <c r="D166" s="2496"/>
      <c r="E166" s="2496"/>
      <c r="F166" s="2496"/>
      <c r="G166" s="2496"/>
      <c r="H166" s="2496"/>
      <c r="I166" s="2496"/>
      <c r="J166" s="2496"/>
      <c r="K166" s="2496"/>
      <c r="L166" s="2496"/>
      <c r="M166" s="2496"/>
      <c r="N166" s="2496"/>
      <c r="O166" s="2496"/>
      <c r="P166" s="2496"/>
      <c r="Q166" s="2497"/>
    </row>
    <row r="167" spans="1:17" x14ac:dyDescent="0.25">
      <c r="A167" s="2427" t="s">
        <v>2277</v>
      </c>
      <c r="B167" s="2383"/>
      <c r="C167" s="2389" t="s">
        <v>2278</v>
      </c>
      <c r="D167" s="2389"/>
      <c r="E167" s="2383" t="s">
        <v>2279</v>
      </c>
      <c r="F167" s="2383" t="s">
        <v>2280</v>
      </c>
      <c r="G167" s="2390" t="s">
        <v>3450</v>
      </c>
      <c r="H167" s="2390"/>
      <c r="I167" s="2390"/>
      <c r="J167" s="2390"/>
      <c r="K167" s="2390"/>
      <c r="L167" s="2390"/>
      <c r="M167" s="2383" t="s">
        <v>2285</v>
      </c>
      <c r="N167" s="2390" t="s">
        <v>2286</v>
      </c>
      <c r="O167" s="2390" t="s">
        <v>2287</v>
      </c>
      <c r="P167" s="2383" t="s">
        <v>2277</v>
      </c>
      <c r="Q167" s="2498" t="s">
        <v>2288</v>
      </c>
    </row>
    <row r="168" spans="1:17" x14ac:dyDescent="0.25">
      <c r="A168" s="2427"/>
      <c r="B168" s="2383"/>
      <c r="C168" s="2389"/>
      <c r="D168" s="2389"/>
      <c r="E168" s="2383"/>
      <c r="F168" s="2383"/>
      <c r="G168" s="2390"/>
      <c r="H168" s="2390"/>
      <c r="I168" s="2390"/>
      <c r="J168" s="2390"/>
      <c r="K168" s="2390"/>
      <c r="L168" s="2390"/>
      <c r="M168" s="2383"/>
      <c r="N168" s="2390"/>
      <c r="O168" s="2390"/>
      <c r="P168" s="2383"/>
      <c r="Q168" s="2498"/>
    </row>
    <row r="169" spans="1:17" ht="16.5" thickBot="1" x14ac:dyDescent="0.3">
      <c r="A169" s="211"/>
      <c r="B169" s="212"/>
      <c r="C169" s="2385"/>
      <c r="D169" s="2385"/>
      <c r="E169" s="227" t="s">
        <v>2035</v>
      </c>
      <c r="F169" s="212" t="s">
        <v>2282</v>
      </c>
      <c r="G169" s="2436" t="s">
        <v>2331</v>
      </c>
      <c r="H169" s="2437"/>
      <c r="I169" s="2436" t="s">
        <v>2332</v>
      </c>
      <c r="J169" s="2437"/>
      <c r="K169" s="2436" t="s">
        <v>2333</v>
      </c>
      <c r="L169" s="2437"/>
      <c r="M169" s="212"/>
      <c r="N169" s="227" t="s">
        <v>2313</v>
      </c>
      <c r="O169" s="227" t="s">
        <v>2314</v>
      </c>
      <c r="P169" s="212"/>
      <c r="Q169" s="213"/>
    </row>
    <row r="170" spans="1:17" x14ac:dyDescent="0.25">
      <c r="A170" s="2361" t="s">
        <v>2500</v>
      </c>
      <c r="B170" s="2362"/>
      <c r="C170" s="2438" t="s">
        <v>2309</v>
      </c>
      <c r="D170" s="2438"/>
      <c r="E170" s="291">
        <v>129335</v>
      </c>
      <c r="F170" s="207" t="s">
        <v>2289</v>
      </c>
      <c r="G170" s="198">
        <v>1166</v>
      </c>
      <c r="H170" s="199">
        <v>6.3</v>
      </c>
      <c r="I170" s="198">
        <v>968</v>
      </c>
      <c r="J170" s="200">
        <v>4.3</v>
      </c>
      <c r="K170" s="198"/>
      <c r="L170" s="199"/>
      <c r="M170" s="186" t="s">
        <v>2283</v>
      </c>
      <c r="N170" s="187" t="s">
        <v>2498</v>
      </c>
      <c r="O170" s="187">
        <v>136</v>
      </c>
      <c r="P170" s="187">
        <v>1</v>
      </c>
      <c r="Q170" s="188">
        <v>1</v>
      </c>
    </row>
    <row r="171" spans="1:17" ht="15.75" thickBot="1" x14ac:dyDescent="0.3">
      <c r="A171" s="2491" t="s">
        <v>2501</v>
      </c>
      <c r="B171" s="2492"/>
      <c r="C171" s="2493" t="str">
        <f>A171</f>
        <v>BSB 117 S</v>
      </c>
      <c r="D171" s="2493"/>
      <c r="E171" s="295">
        <v>135647</v>
      </c>
      <c r="F171" s="229" t="s">
        <v>2289</v>
      </c>
      <c r="G171" s="252">
        <v>1505</v>
      </c>
      <c r="H171" s="241">
        <v>10.3</v>
      </c>
      <c r="I171" s="252">
        <v>1238</v>
      </c>
      <c r="J171" s="253">
        <v>6.6</v>
      </c>
      <c r="K171" s="252"/>
      <c r="L171" s="241"/>
      <c r="M171" s="231" t="s">
        <v>2283</v>
      </c>
      <c r="N171" s="217" t="s">
        <v>2498</v>
      </c>
      <c r="O171" s="217">
        <v>124</v>
      </c>
      <c r="P171" s="217">
        <v>1</v>
      </c>
      <c r="Q171" s="232">
        <v>1.25</v>
      </c>
    </row>
    <row r="172" spans="1:17" x14ac:dyDescent="0.25">
      <c r="A172" s="2361" t="s">
        <v>2502</v>
      </c>
      <c r="B172" s="2362"/>
      <c r="C172" s="2494" t="str">
        <f>A172</f>
        <v>BSB 218 S</v>
      </c>
      <c r="D172" s="2494"/>
      <c r="E172" s="291">
        <v>168050</v>
      </c>
      <c r="F172" s="233" t="s">
        <v>2289</v>
      </c>
      <c r="G172" s="198">
        <v>1808</v>
      </c>
      <c r="H172" s="199">
        <v>13</v>
      </c>
      <c r="I172" s="198">
        <v>1487</v>
      </c>
      <c r="J172" s="200">
        <v>8.9</v>
      </c>
      <c r="K172" s="198"/>
      <c r="L172" s="199"/>
      <c r="M172" s="186" t="s">
        <v>2283</v>
      </c>
      <c r="N172" s="187" t="s">
        <v>2499</v>
      </c>
      <c r="O172" s="187">
        <v>147</v>
      </c>
      <c r="P172" s="187">
        <v>2</v>
      </c>
      <c r="Q172" s="188">
        <v>1.3</v>
      </c>
    </row>
    <row r="173" spans="1:17" ht="15.75" thickBot="1" x14ac:dyDescent="0.3">
      <c r="A173" s="2365" t="s">
        <v>2503</v>
      </c>
      <c r="B173" s="2366"/>
      <c r="C173" s="2471" t="str">
        <f>A173</f>
        <v>BSB 220 S</v>
      </c>
      <c r="D173" s="2471"/>
      <c r="E173" s="293">
        <v>217814</v>
      </c>
      <c r="F173" s="190" t="s">
        <v>2310</v>
      </c>
      <c r="G173" s="252">
        <v>2098</v>
      </c>
      <c r="H173" s="241">
        <v>16.3</v>
      </c>
      <c r="I173" s="252">
        <v>1779</v>
      </c>
      <c r="J173" s="253">
        <v>11.4</v>
      </c>
      <c r="K173" s="252"/>
      <c r="L173" s="241"/>
      <c r="M173" s="192" t="s">
        <v>2283</v>
      </c>
      <c r="N173" s="190" t="s">
        <v>2499</v>
      </c>
      <c r="O173" s="190">
        <v>160</v>
      </c>
      <c r="P173" s="190">
        <v>2</v>
      </c>
      <c r="Q173" s="193">
        <v>1.57</v>
      </c>
    </row>
    <row r="175" spans="1:17" ht="15.75" thickBot="1" x14ac:dyDescent="0.3"/>
    <row r="176" spans="1:17" ht="30" customHeight="1" x14ac:dyDescent="0.25">
      <c r="B176" s="2458" t="s">
        <v>2525</v>
      </c>
      <c r="C176" s="2459"/>
      <c r="D176" s="2459"/>
      <c r="E176" s="2475" t="s">
        <v>2279</v>
      </c>
      <c r="F176" s="2449" t="s">
        <v>2529</v>
      </c>
      <c r="G176" s="2450"/>
      <c r="K176" s="2458" t="s">
        <v>2525</v>
      </c>
      <c r="L176" s="2459"/>
      <c r="M176" s="2459"/>
      <c r="N176" s="2462" t="s">
        <v>2279</v>
      </c>
      <c r="O176" s="2449" t="s">
        <v>2529</v>
      </c>
      <c r="P176" s="2449"/>
      <c r="Q176" s="2450"/>
    </row>
    <row r="177" spans="2:17" ht="30" customHeight="1" x14ac:dyDescent="0.25">
      <c r="B177" s="2460"/>
      <c r="C177" s="2461"/>
      <c r="D177" s="2461"/>
      <c r="E177" s="2476"/>
      <c r="F177" s="2451"/>
      <c r="G177" s="2452"/>
      <c r="K177" s="2460"/>
      <c r="L177" s="2461"/>
      <c r="M177" s="2461"/>
      <c r="N177" s="2463"/>
      <c r="O177" s="2451"/>
      <c r="P177" s="2451"/>
      <c r="Q177" s="2452"/>
    </row>
    <row r="178" spans="2:17" ht="18.75" customHeight="1" thickBot="1" x14ac:dyDescent="0.35">
      <c r="B178" s="2472" t="s">
        <v>2530</v>
      </c>
      <c r="C178" s="2473"/>
      <c r="D178" s="2473"/>
      <c r="E178" s="2473"/>
      <c r="F178" s="2473"/>
      <c r="G178" s="2474"/>
      <c r="K178" s="2453" t="s">
        <v>2541</v>
      </c>
      <c r="L178" s="2454"/>
      <c r="M178" s="2454"/>
      <c r="N178" s="2454"/>
      <c r="O178" s="2454"/>
      <c r="P178" s="2454"/>
      <c r="Q178" s="2455"/>
    </row>
    <row r="179" spans="2:17" x14ac:dyDescent="0.25">
      <c r="B179" s="2456" t="s">
        <v>2531</v>
      </c>
      <c r="C179" s="2457"/>
      <c r="D179" s="2457"/>
      <c r="E179" s="321">
        <v>86152</v>
      </c>
      <c r="F179" s="2465" t="s">
        <v>2335</v>
      </c>
      <c r="G179" s="2466"/>
      <c r="K179" s="2456" t="s">
        <v>2542</v>
      </c>
      <c r="L179" s="2457"/>
      <c r="M179" s="2457"/>
      <c r="N179" s="321">
        <v>113104</v>
      </c>
      <c r="O179" s="2440" t="s">
        <v>2335</v>
      </c>
      <c r="P179" s="2441"/>
      <c r="Q179" s="2442"/>
    </row>
    <row r="180" spans="2:17" ht="15.75" thickBot="1" x14ac:dyDescent="0.3">
      <c r="B180" s="2427" t="s">
        <v>2532</v>
      </c>
      <c r="C180" s="2383"/>
      <c r="D180" s="2383"/>
      <c r="E180" s="322">
        <v>87486</v>
      </c>
      <c r="F180" s="2467"/>
      <c r="G180" s="2468"/>
      <c r="K180" s="2428" t="s">
        <v>2543</v>
      </c>
      <c r="L180" s="2429"/>
      <c r="M180" s="2429"/>
      <c r="N180" s="323">
        <v>116652</v>
      </c>
      <c r="O180" s="2443"/>
      <c r="P180" s="2444"/>
      <c r="Q180" s="2445"/>
    </row>
    <row r="181" spans="2:17" x14ac:dyDescent="0.25">
      <c r="B181" s="2427" t="s">
        <v>2533</v>
      </c>
      <c r="C181" s="2383"/>
      <c r="D181" s="2383"/>
      <c r="E181" s="322">
        <v>95768</v>
      </c>
      <c r="F181" s="2467"/>
      <c r="G181" s="2468"/>
      <c r="K181" s="2456" t="s">
        <v>2544</v>
      </c>
      <c r="L181" s="2457"/>
      <c r="M181" s="2457"/>
      <c r="N181" s="325">
        <v>156832</v>
      </c>
      <c r="O181" s="2440" t="s">
        <v>2336</v>
      </c>
      <c r="P181" s="2441"/>
      <c r="Q181" s="2442"/>
    </row>
    <row r="182" spans="2:17" ht="15.75" thickBot="1" x14ac:dyDescent="0.3">
      <c r="B182" s="2428" t="s">
        <v>2534</v>
      </c>
      <c r="C182" s="2429"/>
      <c r="D182" s="2429"/>
      <c r="E182" s="323">
        <v>102535</v>
      </c>
      <c r="F182" s="2469"/>
      <c r="G182" s="2470"/>
      <c r="K182" s="2428" t="s">
        <v>2545</v>
      </c>
      <c r="L182" s="2429"/>
      <c r="M182" s="2429"/>
      <c r="N182" s="326">
        <v>186570</v>
      </c>
      <c r="O182" s="2443"/>
      <c r="P182" s="2444"/>
      <c r="Q182" s="2445"/>
    </row>
    <row r="183" spans="2:17" x14ac:dyDescent="0.25">
      <c r="B183" s="2456" t="s">
        <v>2535</v>
      </c>
      <c r="C183" s="2457"/>
      <c r="D183" s="2457"/>
      <c r="E183" s="321">
        <v>123759</v>
      </c>
      <c r="F183" s="2465" t="s">
        <v>2336</v>
      </c>
      <c r="G183" s="2466"/>
      <c r="K183" s="2425" t="s">
        <v>2546</v>
      </c>
      <c r="L183" s="2426"/>
      <c r="M183" s="2426"/>
      <c r="N183" s="327">
        <v>222316</v>
      </c>
      <c r="O183" s="2440" t="s">
        <v>2337</v>
      </c>
      <c r="P183" s="2441"/>
      <c r="Q183" s="2442"/>
    </row>
    <row r="184" spans="2:17" x14ac:dyDescent="0.25">
      <c r="B184" s="2427" t="s">
        <v>2536</v>
      </c>
      <c r="C184" s="2383"/>
      <c r="D184" s="2383"/>
      <c r="E184" s="322">
        <v>133264</v>
      </c>
      <c r="F184" s="2467"/>
      <c r="G184" s="2468"/>
      <c r="K184" s="2427" t="s">
        <v>2547</v>
      </c>
      <c r="L184" s="2383"/>
      <c r="M184" s="2383"/>
      <c r="N184" s="328">
        <v>257948</v>
      </c>
      <c r="O184" s="2446"/>
      <c r="P184" s="2447"/>
      <c r="Q184" s="2448"/>
    </row>
    <row r="185" spans="2:17" ht="15.75" thickBot="1" x14ac:dyDescent="0.3">
      <c r="B185" s="2428" t="s">
        <v>2537</v>
      </c>
      <c r="C185" s="2429"/>
      <c r="D185" s="2429"/>
      <c r="E185" s="323">
        <v>165257</v>
      </c>
      <c r="F185" s="2469"/>
      <c r="G185" s="2470"/>
      <c r="K185" s="2428" t="s">
        <v>2548</v>
      </c>
      <c r="L185" s="2429"/>
      <c r="M185" s="2429"/>
      <c r="N185" s="326">
        <v>292199</v>
      </c>
      <c r="O185" s="2443"/>
      <c r="P185" s="2444"/>
      <c r="Q185" s="2445"/>
    </row>
    <row r="186" spans="2:17" x14ac:dyDescent="0.25">
      <c r="B186" s="2425" t="s">
        <v>2538</v>
      </c>
      <c r="C186" s="2426"/>
      <c r="D186" s="2426"/>
      <c r="E186" s="324">
        <v>206656</v>
      </c>
      <c r="F186" s="2465" t="s">
        <v>2337</v>
      </c>
      <c r="G186" s="2466"/>
      <c r="K186" s="2392" t="s">
        <v>2549</v>
      </c>
      <c r="L186" s="2393"/>
      <c r="M186" s="2393"/>
      <c r="N186" s="2393"/>
      <c r="O186" s="2393"/>
      <c r="P186" s="2393"/>
      <c r="Q186" s="2394"/>
    </row>
    <row r="187" spans="2:17" x14ac:dyDescent="0.25">
      <c r="B187" s="2427" t="s">
        <v>2539</v>
      </c>
      <c r="C187" s="2383"/>
      <c r="D187" s="2383"/>
      <c r="E187" s="322">
        <v>226081</v>
      </c>
      <c r="F187" s="2467"/>
      <c r="G187" s="2468"/>
      <c r="K187" s="2395"/>
      <c r="L187" s="2396"/>
      <c r="M187" s="2396"/>
      <c r="N187" s="2396"/>
      <c r="O187" s="2396"/>
      <c r="P187" s="2396"/>
      <c r="Q187" s="2397"/>
    </row>
    <row r="188" spans="2:17" ht="15.75" thickBot="1" x14ac:dyDescent="0.3">
      <c r="B188" s="2428" t="s">
        <v>2540</v>
      </c>
      <c r="C188" s="2429"/>
      <c r="D188" s="2429"/>
      <c r="E188" s="323">
        <v>254236</v>
      </c>
      <c r="F188" s="2469"/>
      <c r="G188" s="2470"/>
      <c r="K188" s="2398"/>
      <c r="L188" s="2399"/>
      <c r="M188" s="2399"/>
      <c r="N188" s="2399"/>
      <c r="O188" s="2399"/>
      <c r="P188" s="2399"/>
      <c r="Q188" s="2400"/>
    </row>
    <row r="190" spans="2:17" ht="15.75" thickBot="1" x14ac:dyDescent="0.3"/>
    <row r="191" spans="2:17" x14ac:dyDescent="0.25">
      <c r="B191" s="2458" t="s">
        <v>2526</v>
      </c>
      <c r="C191" s="2459"/>
      <c r="D191" s="2459"/>
      <c r="E191" s="2482" t="s">
        <v>2528</v>
      </c>
      <c r="F191" s="2484" t="s">
        <v>2529</v>
      </c>
      <c r="G191" s="2485"/>
      <c r="K191" s="2458" t="s">
        <v>2526</v>
      </c>
      <c r="L191" s="2459"/>
      <c r="M191" s="2459"/>
      <c r="N191" s="2462" t="s">
        <v>2279</v>
      </c>
      <c r="O191" s="2484" t="s">
        <v>2529</v>
      </c>
      <c r="P191" s="2484"/>
      <c r="Q191" s="2485"/>
    </row>
    <row r="192" spans="2:17" x14ac:dyDescent="0.25">
      <c r="B192" s="2460"/>
      <c r="C192" s="2461"/>
      <c r="D192" s="2461"/>
      <c r="E192" s="2483"/>
      <c r="F192" s="2486"/>
      <c r="G192" s="2487"/>
      <c r="K192" s="2460"/>
      <c r="L192" s="2461"/>
      <c r="M192" s="2461"/>
      <c r="N192" s="2463"/>
      <c r="O192" s="2486"/>
      <c r="P192" s="2486"/>
      <c r="Q192" s="2487"/>
    </row>
    <row r="193" spans="2:17" ht="15.75" customHeight="1" x14ac:dyDescent="0.25">
      <c r="B193" s="2479" t="s">
        <v>2530</v>
      </c>
      <c r="C193" s="2480"/>
      <c r="D193" s="2480"/>
      <c r="E193" s="2480"/>
      <c r="F193" s="2480"/>
      <c r="G193" s="2481"/>
      <c r="K193" s="2453" t="s">
        <v>2541</v>
      </c>
      <c r="L193" s="2454"/>
      <c r="M193" s="2454"/>
      <c r="N193" s="2454"/>
      <c r="O193" s="2454"/>
      <c r="P193" s="2454"/>
      <c r="Q193" s="2455"/>
    </row>
    <row r="194" spans="2:17" x14ac:dyDescent="0.25">
      <c r="B194" s="2427" t="s">
        <v>2550</v>
      </c>
      <c r="C194" s="2383"/>
      <c r="D194" s="2383"/>
      <c r="E194" s="322">
        <v>116692.202</v>
      </c>
      <c r="F194" s="2477" t="s">
        <v>2335</v>
      </c>
      <c r="G194" s="2478"/>
      <c r="K194" s="2427" t="s">
        <v>2554</v>
      </c>
      <c r="L194" s="2383"/>
      <c r="M194" s="2383"/>
      <c r="N194" s="322">
        <v>137898.30549999999</v>
      </c>
      <c r="O194" s="2383" t="s">
        <v>2335</v>
      </c>
      <c r="P194" s="2383"/>
      <c r="Q194" s="2488"/>
    </row>
    <row r="195" spans="2:17" ht="15.75" thickBot="1" x14ac:dyDescent="0.3">
      <c r="B195" s="2427" t="s">
        <v>2551</v>
      </c>
      <c r="C195" s="2383"/>
      <c r="D195" s="2383"/>
      <c r="E195" s="322">
        <v>128698.29399999999</v>
      </c>
      <c r="F195" s="2446"/>
      <c r="G195" s="2448"/>
      <c r="K195" s="2428" t="s">
        <v>2555</v>
      </c>
      <c r="L195" s="2429"/>
      <c r="M195" s="2429"/>
      <c r="N195" s="323">
        <v>149640.25399999999</v>
      </c>
      <c r="O195" s="2429"/>
      <c r="P195" s="2429"/>
      <c r="Q195" s="2489"/>
    </row>
    <row r="196" spans="2:17" x14ac:dyDescent="0.25">
      <c r="B196" s="2427" t="s">
        <v>2552</v>
      </c>
      <c r="C196" s="2383"/>
      <c r="D196" s="2383"/>
      <c r="E196" s="322">
        <v>132104.916</v>
      </c>
      <c r="F196" s="2446"/>
      <c r="G196" s="2448"/>
    </row>
    <row r="197" spans="2:17" ht="15.75" thickBot="1" x14ac:dyDescent="0.3">
      <c r="B197" s="2428" t="s">
        <v>2553</v>
      </c>
      <c r="C197" s="2429"/>
      <c r="D197" s="2429"/>
      <c r="E197" s="323">
        <v>142845.962</v>
      </c>
      <c r="F197" s="2443"/>
      <c r="G197" s="2445"/>
    </row>
  </sheetData>
  <customSheetViews>
    <customSheetView guid="{3C29F810-2EC4-4A66-B352-336DDD8C5F1E}">
      <selection activeCell="A2" sqref="A2:O2"/>
      <pageMargins left="0.7" right="0.7" top="0.75" bottom="0.75" header="0.3" footer="0.3"/>
      <pageSetup paperSize="9" orientation="portrait" verticalDpi="0" r:id="rId1"/>
    </customSheetView>
  </customSheetViews>
  <mergeCells count="405">
    <mergeCell ref="C44:D44"/>
    <mergeCell ref="A39:B39"/>
    <mergeCell ref="A84:B84"/>
    <mergeCell ref="C84:D84"/>
    <mergeCell ref="A85:B85"/>
    <mergeCell ref="C85:D85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39:D39"/>
    <mergeCell ref="A56:B56"/>
    <mergeCell ref="C56:D56"/>
    <mergeCell ref="A57:B57"/>
    <mergeCell ref="C57:D57"/>
    <mergeCell ref="A58:B58"/>
    <mergeCell ref="C58:D58"/>
    <mergeCell ref="X52:X55"/>
    <mergeCell ref="Y52:Z55"/>
    <mergeCell ref="Y56:Z59"/>
    <mergeCell ref="Y60:Z62"/>
    <mergeCell ref="Y63:Z65"/>
    <mergeCell ref="Y66:Z67"/>
    <mergeCell ref="Y68:Z71"/>
    <mergeCell ref="A78:B79"/>
    <mergeCell ref="C78:D79"/>
    <mergeCell ref="E78:E79"/>
    <mergeCell ref="F78:F79"/>
    <mergeCell ref="G78:L79"/>
    <mergeCell ref="M78:M79"/>
    <mergeCell ref="N78:N79"/>
    <mergeCell ref="O78:O79"/>
    <mergeCell ref="P78:P79"/>
    <mergeCell ref="Q78:Q79"/>
    <mergeCell ref="A77:U77"/>
    <mergeCell ref="E52:E53"/>
    <mergeCell ref="F52:F53"/>
    <mergeCell ref="G52:L53"/>
    <mergeCell ref="M52:M53"/>
    <mergeCell ref="A59:B59"/>
    <mergeCell ref="A55:Q55"/>
    <mergeCell ref="C27:D27"/>
    <mergeCell ref="C28:D28"/>
    <mergeCell ref="A20:B20"/>
    <mergeCell ref="A21:B21"/>
    <mergeCell ref="P12:P13"/>
    <mergeCell ref="O33:O34"/>
    <mergeCell ref="P33:P34"/>
    <mergeCell ref="I14:J14"/>
    <mergeCell ref="C14:D14"/>
    <mergeCell ref="A16:B16"/>
    <mergeCell ref="C16:D16"/>
    <mergeCell ref="K14:L14"/>
    <mergeCell ref="A17:B17"/>
    <mergeCell ref="A18:B18"/>
    <mergeCell ref="A19:B19"/>
    <mergeCell ref="C24:D24"/>
    <mergeCell ref="C30:D30"/>
    <mergeCell ref="C31:D31"/>
    <mergeCell ref="C23:D23"/>
    <mergeCell ref="C25:D25"/>
    <mergeCell ref="C26:D26"/>
    <mergeCell ref="A2:O2"/>
    <mergeCell ref="A11:D11"/>
    <mergeCell ref="A12:B13"/>
    <mergeCell ref="C12:D13"/>
    <mergeCell ref="E12:E13"/>
    <mergeCell ref="F12:F13"/>
    <mergeCell ref="G12:L13"/>
    <mergeCell ref="M12:M13"/>
    <mergeCell ref="N12:N13"/>
    <mergeCell ref="A4:F4"/>
    <mergeCell ref="A6:F6"/>
    <mergeCell ref="A9:F9"/>
    <mergeCell ref="O12:O13"/>
    <mergeCell ref="A8:F8"/>
    <mergeCell ref="A7:F7"/>
    <mergeCell ref="H4:Q10"/>
    <mergeCell ref="Q12:Q13"/>
    <mergeCell ref="A5:F5"/>
    <mergeCell ref="Q33:Q34"/>
    <mergeCell ref="A15:Q15"/>
    <mergeCell ref="A28:B28"/>
    <mergeCell ref="A29:B29"/>
    <mergeCell ref="A30:B30"/>
    <mergeCell ref="G14:H14"/>
    <mergeCell ref="C35:D35"/>
    <mergeCell ref="G35:H35"/>
    <mergeCell ref="I35:J35"/>
    <mergeCell ref="K35:L35"/>
    <mergeCell ref="A31:B31"/>
    <mergeCell ref="C17:D17"/>
    <mergeCell ref="C18:D18"/>
    <mergeCell ref="C19:D19"/>
    <mergeCell ref="C20:D20"/>
    <mergeCell ref="C21:D21"/>
    <mergeCell ref="C22:D22"/>
    <mergeCell ref="A22:B22"/>
    <mergeCell ref="A23:B23"/>
    <mergeCell ref="A24:B24"/>
    <mergeCell ref="A25:B25"/>
    <mergeCell ref="A26:B26"/>
    <mergeCell ref="A27:B27"/>
    <mergeCell ref="C29:D29"/>
    <mergeCell ref="A36:B36"/>
    <mergeCell ref="C36:D36"/>
    <mergeCell ref="A37:B37"/>
    <mergeCell ref="C37:D37"/>
    <mergeCell ref="A38:B38"/>
    <mergeCell ref="C38:D38"/>
    <mergeCell ref="A49:B49"/>
    <mergeCell ref="C49:D49"/>
    <mergeCell ref="A32:Q32"/>
    <mergeCell ref="A33:B34"/>
    <mergeCell ref="C33:D34"/>
    <mergeCell ref="E33:E34"/>
    <mergeCell ref="F33:F34"/>
    <mergeCell ref="G33:L34"/>
    <mergeCell ref="M33:M34"/>
    <mergeCell ref="N33:N34"/>
    <mergeCell ref="A46:B46"/>
    <mergeCell ref="C46:D46"/>
    <mergeCell ref="A47:B47"/>
    <mergeCell ref="C47:D47"/>
    <mergeCell ref="A48:B48"/>
    <mergeCell ref="C48:D48"/>
    <mergeCell ref="A45:B45"/>
    <mergeCell ref="C45:D45"/>
    <mergeCell ref="U52:U55"/>
    <mergeCell ref="W52:W55"/>
    <mergeCell ref="R78:S80"/>
    <mergeCell ref="A74:B74"/>
    <mergeCell ref="C74:D74"/>
    <mergeCell ref="A75:B75"/>
    <mergeCell ref="C75:D75"/>
    <mergeCell ref="A76:B76"/>
    <mergeCell ref="C76:D76"/>
    <mergeCell ref="A71:B71"/>
    <mergeCell ref="C71:D71"/>
    <mergeCell ref="C59:D59"/>
    <mergeCell ref="A60:B60"/>
    <mergeCell ref="C60:D60"/>
    <mergeCell ref="A61:B61"/>
    <mergeCell ref="C61:D61"/>
    <mergeCell ref="A73:B73"/>
    <mergeCell ref="C73:D73"/>
    <mergeCell ref="A63:B63"/>
    <mergeCell ref="C63:D63"/>
    <mergeCell ref="A62:B62"/>
    <mergeCell ref="C62:D62"/>
    <mergeCell ref="N52:N53"/>
    <mergeCell ref="A94:B94"/>
    <mergeCell ref="C94:D94"/>
    <mergeCell ref="A95:F95"/>
    <mergeCell ref="A96:B96"/>
    <mergeCell ref="C96:D96"/>
    <mergeCell ref="W78:W80"/>
    <mergeCell ref="A65:B65"/>
    <mergeCell ref="C65:D65"/>
    <mergeCell ref="A66:B66"/>
    <mergeCell ref="C66:D66"/>
    <mergeCell ref="A67:B67"/>
    <mergeCell ref="C67:D67"/>
    <mergeCell ref="C89:D89"/>
    <mergeCell ref="A90:B90"/>
    <mergeCell ref="C90:D90"/>
    <mergeCell ref="X78:X80"/>
    <mergeCell ref="A72:F72"/>
    <mergeCell ref="N68:N71"/>
    <mergeCell ref="A68:B68"/>
    <mergeCell ref="C68:D68"/>
    <mergeCell ref="A69:B69"/>
    <mergeCell ref="C69:D69"/>
    <mergeCell ref="A70:B70"/>
    <mergeCell ref="C70:D70"/>
    <mergeCell ref="U78:U80"/>
    <mergeCell ref="N73:N74"/>
    <mergeCell ref="N75:N76"/>
    <mergeCell ref="Y78:Z80"/>
    <mergeCell ref="Y81:Z82"/>
    <mergeCell ref="Y83:Z84"/>
    <mergeCell ref="Y85:Z87"/>
    <mergeCell ref="Y88:Z90"/>
    <mergeCell ref="Y91:Z94"/>
    <mergeCell ref="C82:D82"/>
    <mergeCell ref="A83:B83"/>
    <mergeCell ref="C83:D83"/>
    <mergeCell ref="A81:B81"/>
    <mergeCell ref="C81:D81"/>
    <mergeCell ref="A82:B82"/>
    <mergeCell ref="C80:D80"/>
    <mergeCell ref="G80:H80"/>
    <mergeCell ref="I80:J80"/>
    <mergeCell ref="K80:L80"/>
    <mergeCell ref="T78:T80"/>
    <mergeCell ref="A86:B86"/>
    <mergeCell ref="C86:D86"/>
    <mergeCell ref="A87:B87"/>
    <mergeCell ref="C87:D87"/>
    <mergeCell ref="A88:B88"/>
    <mergeCell ref="C88:D88"/>
    <mergeCell ref="A89:B89"/>
    <mergeCell ref="A107:N107"/>
    <mergeCell ref="N91:N94"/>
    <mergeCell ref="A101:N101"/>
    <mergeCell ref="A102:N102"/>
    <mergeCell ref="A103:N103"/>
    <mergeCell ref="A108:N108"/>
    <mergeCell ref="A109:H109"/>
    <mergeCell ref="I109:N109"/>
    <mergeCell ref="A104:N104"/>
    <mergeCell ref="A106:N106"/>
    <mergeCell ref="A105:N105"/>
    <mergeCell ref="A91:B91"/>
    <mergeCell ref="C91:D91"/>
    <mergeCell ref="A92:B92"/>
    <mergeCell ref="C92:D92"/>
    <mergeCell ref="A93:B93"/>
    <mergeCell ref="C93:D93"/>
    <mergeCell ref="A97:B97"/>
    <mergeCell ref="C97:D97"/>
    <mergeCell ref="A98:B98"/>
    <mergeCell ref="C98:D98"/>
    <mergeCell ref="A99:B99"/>
    <mergeCell ref="C99:D99"/>
    <mergeCell ref="N96:N97"/>
    <mergeCell ref="A140:E140"/>
    <mergeCell ref="A141:E141"/>
    <mergeCell ref="A142:E142"/>
    <mergeCell ref="A143:E143"/>
    <mergeCell ref="G140:Q140"/>
    <mergeCell ref="G141:Q141"/>
    <mergeCell ref="G142:Q142"/>
    <mergeCell ref="G143:Q143"/>
    <mergeCell ref="A111:N111"/>
    <mergeCell ref="B112:M112"/>
    <mergeCell ref="A137:M137"/>
    <mergeCell ref="A138:M138"/>
    <mergeCell ref="B126:M126"/>
    <mergeCell ref="B127:M127"/>
    <mergeCell ref="B128:M128"/>
    <mergeCell ref="A126:A129"/>
    <mergeCell ref="B116:M116"/>
    <mergeCell ref="F147:L147"/>
    <mergeCell ref="F148:L148"/>
    <mergeCell ref="F149:L149"/>
    <mergeCell ref="F150:L150"/>
    <mergeCell ref="F151:L151"/>
    <mergeCell ref="A146:N146"/>
    <mergeCell ref="A155:B156"/>
    <mergeCell ref="C155:D156"/>
    <mergeCell ref="E155:E156"/>
    <mergeCell ref="F155:F156"/>
    <mergeCell ref="G155:L156"/>
    <mergeCell ref="M155:M156"/>
    <mergeCell ref="N155:N156"/>
    <mergeCell ref="C164:D164"/>
    <mergeCell ref="A165:B165"/>
    <mergeCell ref="C165:D165"/>
    <mergeCell ref="A162:B162"/>
    <mergeCell ref="C162:D162"/>
    <mergeCell ref="A161:B161"/>
    <mergeCell ref="C161:D161"/>
    <mergeCell ref="A147:E147"/>
    <mergeCell ref="A148:E148"/>
    <mergeCell ref="A149:E149"/>
    <mergeCell ref="A150:E150"/>
    <mergeCell ref="A151:E151"/>
    <mergeCell ref="C157:D157"/>
    <mergeCell ref="P155:P156"/>
    <mergeCell ref="O179:Q180"/>
    <mergeCell ref="Q155:Q156"/>
    <mergeCell ref="G157:H157"/>
    <mergeCell ref="A171:B171"/>
    <mergeCell ref="C171:D171"/>
    <mergeCell ref="A172:B172"/>
    <mergeCell ref="C172:D172"/>
    <mergeCell ref="A166:Q166"/>
    <mergeCell ref="A167:B168"/>
    <mergeCell ref="C167:D168"/>
    <mergeCell ref="E167:E168"/>
    <mergeCell ref="F167:F168"/>
    <mergeCell ref="G167:L168"/>
    <mergeCell ref="M167:M168"/>
    <mergeCell ref="N167:N168"/>
    <mergeCell ref="O167:O168"/>
    <mergeCell ref="P167:P168"/>
    <mergeCell ref="Q167:Q168"/>
    <mergeCell ref="I157:J157"/>
    <mergeCell ref="K157:L157"/>
    <mergeCell ref="A158:Q158"/>
    <mergeCell ref="A159:B159"/>
    <mergeCell ref="C159:D159"/>
    <mergeCell ref="B197:D197"/>
    <mergeCell ref="F194:G197"/>
    <mergeCell ref="B193:G193"/>
    <mergeCell ref="K191:M192"/>
    <mergeCell ref="N191:N192"/>
    <mergeCell ref="B191:D192"/>
    <mergeCell ref="E191:E192"/>
    <mergeCell ref="F191:G192"/>
    <mergeCell ref="O191:Q192"/>
    <mergeCell ref="K193:Q193"/>
    <mergeCell ref="K194:M194"/>
    <mergeCell ref="K195:M195"/>
    <mergeCell ref="O194:Q195"/>
    <mergeCell ref="B187:D187"/>
    <mergeCell ref="B188:D188"/>
    <mergeCell ref="F183:G185"/>
    <mergeCell ref="F186:G188"/>
    <mergeCell ref="A173:B173"/>
    <mergeCell ref="C173:D173"/>
    <mergeCell ref="B194:D194"/>
    <mergeCell ref="B195:D195"/>
    <mergeCell ref="B196:D196"/>
    <mergeCell ref="B176:D177"/>
    <mergeCell ref="B178:G178"/>
    <mergeCell ref="B179:D179"/>
    <mergeCell ref="B180:D180"/>
    <mergeCell ref="B181:D181"/>
    <mergeCell ref="B182:D182"/>
    <mergeCell ref="F179:G182"/>
    <mergeCell ref="E176:E177"/>
    <mergeCell ref="F176:G177"/>
    <mergeCell ref="B183:D183"/>
    <mergeCell ref="B184:D184"/>
    <mergeCell ref="B185:D185"/>
    <mergeCell ref="B186:D186"/>
    <mergeCell ref="K185:M185"/>
    <mergeCell ref="A163:B163"/>
    <mergeCell ref="C163:D163"/>
    <mergeCell ref="A154:Q154"/>
    <mergeCell ref="C169:D169"/>
    <mergeCell ref="G169:H169"/>
    <mergeCell ref="I169:J169"/>
    <mergeCell ref="K169:L169"/>
    <mergeCell ref="A170:B170"/>
    <mergeCell ref="C170:D170"/>
    <mergeCell ref="A160:B160"/>
    <mergeCell ref="C160:D160"/>
    <mergeCell ref="A164:B164"/>
    <mergeCell ref="O181:Q182"/>
    <mergeCell ref="O183:Q185"/>
    <mergeCell ref="O176:Q177"/>
    <mergeCell ref="K178:Q178"/>
    <mergeCell ref="K179:M179"/>
    <mergeCell ref="K180:M180"/>
    <mergeCell ref="K181:M181"/>
    <mergeCell ref="K182:M182"/>
    <mergeCell ref="K176:M177"/>
    <mergeCell ref="N176:N177"/>
    <mergeCell ref="O155:O156"/>
    <mergeCell ref="K186:Q188"/>
    <mergeCell ref="A136:N136"/>
    <mergeCell ref="B117:M117"/>
    <mergeCell ref="A131:A132"/>
    <mergeCell ref="B115:M115"/>
    <mergeCell ref="A134:N134"/>
    <mergeCell ref="A113:A114"/>
    <mergeCell ref="B113:M114"/>
    <mergeCell ref="N113:N114"/>
    <mergeCell ref="B129:M129"/>
    <mergeCell ref="B122:M122"/>
    <mergeCell ref="B123:M123"/>
    <mergeCell ref="B124:M124"/>
    <mergeCell ref="B125:M125"/>
    <mergeCell ref="B130:M130"/>
    <mergeCell ref="B131:M131"/>
    <mergeCell ref="B132:M132"/>
    <mergeCell ref="B133:M133"/>
    <mergeCell ref="B118:M118"/>
    <mergeCell ref="B119:M119"/>
    <mergeCell ref="B120:M120"/>
    <mergeCell ref="B121:M121"/>
    <mergeCell ref="K183:M183"/>
    <mergeCell ref="K184:M184"/>
    <mergeCell ref="N98:N99"/>
    <mergeCell ref="R28:T28"/>
    <mergeCell ref="R29:T29"/>
    <mergeCell ref="R30:T30"/>
    <mergeCell ref="R31:T31"/>
    <mergeCell ref="R46:T46"/>
    <mergeCell ref="R47:T47"/>
    <mergeCell ref="R48:T48"/>
    <mergeCell ref="R49:T49"/>
    <mergeCell ref="A50:Q50"/>
    <mergeCell ref="A51:D51"/>
    <mergeCell ref="R52:S54"/>
    <mergeCell ref="T52:T55"/>
    <mergeCell ref="P52:P53"/>
    <mergeCell ref="Q52:Q53"/>
    <mergeCell ref="C54:D54"/>
    <mergeCell ref="G54:H54"/>
    <mergeCell ref="I54:J54"/>
    <mergeCell ref="K54:L54"/>
    <mergeCell ref="A52:B53"/>
    <mergeCell ref="C52:D53"/>
    <mergeCell ref="O52:O53"/>
    <mergeCell ref="A64:B64"/>
    <mergeCell ref="C64:D64"/>
  </mergeCells>
  <hyperlinks>
    <hyperlink ref="A2:O2" location="СОДЕРЖАНИЕ!A1" display="Вернуться в СОДЕРЖАНИЕ"/>
    <hyperlink ref="I109:N109" r:id="rId2" display=" - http://m-sever.ru/sever_monosplit"/>
    <hyperlink ref="A4:F4" location="СЕВЕР_МБ_СС!R182C1" display="Моноблоки потолочные (с ВПУ)"/>
    <hyperlink ref="A6:F6" location="СЕВЕР_МБ_СС!R207C1" display="МОНОБЛОКИ ВРЕЗНЫЕ НАСТЕННОГО ТИПА (Серия GM-i), ТМ &quot;СЕВЕР&quot;"/>
    <hyperlink ref="A9:F9" location="'Таблица подбора'!R1C1" display="Таблица подбора моноблоков и сплит-систем &quot;СЕВЕР&quot;"/>
    <hyperlink ref="A8:F8" location="Север_GSL_GSFL!R1C1" display="СПЛИТ-СИСТЕМЫ НАСТЕННОГО ТИПА с компактными воздухоохладителями (серия Lovato)"/>
    <hyperlink ref="A7:F7" location="СЕВЕР_МБ_СС!R224C1" display="КОМПАКТНОГО ТИПА (Серия MGMC), ТМ &quot;СЕВЕР&quot;"/>
    <hyperlink ref="A5:F5" location="SBT!A1" display="МОНОБЛОКИ ПОТОЛОЧНОГО ТИПА (Серия SBT)"/>
  </hyperlinks>
  <pageMargins left="0.7" right="0.7" top="0.75" bottom="0.75" header="0.3" footer="0.3"/>
  <pageSetup paperSize="9" orientation="portrait" r:id="rId3"/>
  <drawing r:id="rId4"/>
  <legacyDrawing r:id="rId5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6699FF"/>
  </sheetPr>
  <dimension ref="A2:R232"/>
  <sheetViews>
    <sheetView workbookViewId="0">
      <selection activeCell="A2" sqref="A2:R2"/>
    </sheetView>
  </sheetViews>
  <sheetFormatPr defaultRowHeight="15" x14ac:dyDescent="0.25"/>
  <sheetData>
    <row r="2" spans="1:18" ht="18.75" x14ac:dyDescent="0.3">
      <c r="A2" s="2732" t="s">
        <v>61</v>
      </c>
      <c r="B2" s="2732"/>
      <c r="C2" s="2732"/>
      <c r="D2" s="2732"/>
      <c r="E2" s="2732"/>
      <c r="F2" s="2732"/>
      <c r="G2" s="2732"/>
      <c r="H2" s="2732"/>
      <c r="I2" s="2732"/>
      <c r="J2" s="2732"/>
      <c r="K2" s="2732"/>
      <c r="L2" s="2732"/>
      <c r="M2" s="2732"/>
      <c r="N2" s="2732"/>
      <c r="O2" s="2732"/>
      <c r="P2" s="2732"/>
      <c r="Q2" s="2732"/>
      <c r="R2" s="2732"/>
    </row>
    <row r="3" spans="1:18" ht="18.75" x14ac:dyDescent="0.3">
      <c r="A3" s="1025"/>
      <c r="B3" s="1025"/>
      <c r="C3" s="1025"/>
      <c r="D3" s="1025"/>
      <c r="E3" s="1025"/>
      <c r="F3" s="1025"/>
      <c r="G3" s="1025"/>
      <c r="H3" s="1025"/>
      <c r="I3" s="1025"/>
      <c r="J3" s="1025"/>
      <c r="K3" s="1025"/>
      <c r="L3" s="1025"/>
      <c r="M3" s="1025"/>
      <c r="N3" s="1025"/>
      <c r="O3" s="1025"/>
      <c r="P3" s="1025"/>
      <c r="Q3" s="1025"/>
      <c r="R3" s="1025"/>
    </row>
    <row r="4" spans="1:18" ht="52.5" customHeight="1" x14ac:dyDescent="0.3">
      <c r="A4" s="2750" t="s">
        <v>3950</v>
      </c>
      <c r="B4" s="2751"/>
      <c r="C4" s="2751"/>
      <c r="D4" s="2751"/>
      <c r="E4" s="2751"/>
      <c r="F4" s="2751"/>
      <c r="G4" s="2751"/>
      <c r="H4" s="2751"/>
      <c r="I4" s="2751"/>
      <c r="J4" s="2751"/>
      <c r="K4" s="2751"/>
      <c r="L4" s="1025"/>
      <c r="M4" s="1025"/>
      <c r="N4" s="1025"/>
      <c r="O4" s="1025"/>
      <c r="P4" s="1025"/>
      <c r="Q4" s="1025"/>
      <c r="R4" s="1025"/>
    </row>
    <row r="5" spans="1:18" ht="52.5" customHeight="1" x14ac:dyDescent="0.3">
      <c r="A5" s="2751"/>
      <c r="B5" s="2751"/>
      <c r="C5" s="2751"/>
      <c r="D5" s="2751"/>
      <c r="E5" s="2751"/>
      <c r="F5" s="2751"/>
      <c r="G5" s="2751"/>
      <c r="H5" s="2751"/>
      <c r="I5" s="2751"/>
      <c r="J5" s="2751"/>
      <c r="K5" s="2751"/>
      <c r="L5" s="1025"/>
      <c r="M5" s="1025"/>
      <c r="N5" s="1025"/>
      <c r="O5" s="1025"/>
      <c r="P5" s="1025"/>
      <c r="Q5" s="1025"/>
      <c r="R5" s="1025"/>
    </row>
    <row r="6" spans="1:18" ht="15.75" thickBot="1" x14ac:dyDescent="0.3"/>
    <row r="7" spans="1:18" ht="16.5" thickTop="1" thickBot="1" x14ac:dyDescent="0.3">
      <c r="A7" s="2676" t="s">
        <v>2557</v>
      </c>
      <c r="B7" s="2677"/>
      <c r="C7" s="2677"/>
      <c r="D7" s="2677"/>
      <c r="E7" s="2677"/>
      <c r="F7" s="2677"/>
      <c r="G7" s="2677"/>
      <c r="H7" s="2677"/>
      <c r="I7" s="2677"/>
      <c r="J7" s="2677"/>
      <c r="K7" s="2677"/>
      <c r="L7" s="2677"/>
      <c r="M7" s="2677"/>
      <c r="N7" s="2677"/>
      <c r="O7" s="2752"/>
      <c r="P7" s="2752"/>
      <c r="Q7" s="2752"/>
      <c r="R7" s="2753"/>
    </row>
    <row r="8" spans="1:18" ht="16.5" thickTop="1" thickBot="1" x14ac:dyDescent="0.3">
      <c r="A8" s="2666" t="s">
        <v>2558</v>
      </c>
      <c r="B8" s="2747" t="s">
        <v>2559</v>
      </c>
      <c r="C8" s="2681" t="s">
        <v>2281</v>
      </c>
      <c r="D8" s="2682"/>
      <c r="E8" s="2682"/>
      <c r="F8" s="2683"/>
      <c r="G8" s="2681" t="s">
        <v>2294</v>
      </c>
      <c r="H8" s="2682"/>
      <c r="I8" s="2682"/>
      <c r="J8" s="2683"/>
      <c r="K8" s="2670" t="s">
        <v>2295</v>
      </c>
      <c r="L8" s="2671"/>
      <c r="M8" s="2671"/>
      <c r="N8" s="2672"/>
      <c r="O8" s="2670" t="s">
        <v>2296</v>
      </c>
      <c r="P8" s="2671"/>
      <c r="Q8" s="2671"/>
      <c r="R8" s="2672"/>
    </row>
    <row r="9" spans="1:18" ht="16.5" thickTop="1" thickBot="1" x14ac:dyDescent="0.3">
      <c r="A9" s="2667"/>
      <c r="B9" s="2669"/>
      <c r="C9" s="329" t="s">
        <v>2560</v>
      </c>
      <c r="D9" s="330" t="s">
        <v>2561</v>
      </c>
      <c r="E9" s="330" t="s">
        <v>2562</v>
      </c>
      <c r="F9" s="331" t="s">
        <v>2563</v>
      </c>
      <c r="G9" s="329" t="s">
        <v>2560</v>
      </c>
      <c r="H9" s="330" t="s">
        <v>2561</v>
      </c>
      <c r="I9" s="330" t="s">
        <v>2562</v>
      </c>
      <c r="J9" s="331" t="s">
        <v>2563</v>
      </c>
      <c r="K9" s="329" t="s">
        <v>2560</v>
      </c>
      <c r="L9" s="330" t="s">
        <v>2561</v>
      </c>
      <c r="M9" s="330" t="s">
        <v>2562</v>
      </c>
      <c r="N9" s="331" t="s">
        <v>2563</v>
      </c>
      <c r="O9" s="329" t="s">
        <v>2560</v>
      </c>
      <c r="P9" s="330" t="s">
        <v>2561</v>
      </c>
      <c r="Q9" s="330" t="s">
        <v>2562</v>
      </c>
      <c r="R9" s="331" t="s">
        <v>2563</v>
      </c>
    </row>
    <row r="10" spans="1:18" ht="15.75" thickTop="1" x14ac:dyDescent="0.25">
      <c r="A10" s="2674" t="s">
        <v>2564</v>
      </c>
      <c r="B10" s="332" t="s">
        <v>2565</v>
      </c>
      <c r="C10" s="333">
        <v>1133</v>
      </c>
      <c r="D10" s="334">
        <v>8.8000000000000007</v>
      </c>
      <c r="E10" s="335">
        <v>8</v>
      </c>
      <c r="F10" s="332">
        <v>7.3</v>
      </c>
      <c r="G10" s="333">
        <v>1415</v>
      </c>
      <c r="H10" s="336">
        <v>12</v>
      </c>
      <c r="I10" s="335">
        <v>11</v>
      </c>
      <c r="J10" s="337">
        <v>10</v>
      </c>
      <c r="K10" s="333">
        <v>1676</v>
      </c>
      <c r="L10" s="336">
        <v>15</v>
      </c>
      <c r="M10" s="335">
        <v>14</v>
      </c>
      <c r="N10" s="337">
        <v>12</v>
      </c>
      <c r="O10" s="338">
        <v>1901</v>
      </c>
      <c r="P10" s="339">
        <v>17</v>
      </c>
      <c r="Q10" s="340">
        <v>15</v>
      </c>
      <c r="R10" s="341">
        <v>14</v>
      </c>
    </row>
    <row r="11" spans="1:18" x14ac:dyDescent="0.25">
      <c r="A11" s="2652"/>
      <c r="B11" s="342" t="s">
        <v>2566</v>
      </c>
      <c r="C11" s="343">
        <v>1055</v>
      </c>
      <c r="D11" s="344">
        <v>7.9</v>
      </c>
      <c r="E11" s="345">
        <v>7.2</v>
      </c>
      <c r="F11" s="342">
        <v>6.6</v>
      </c>
      <c r="G11" s="343">
        <v>1330</v>
      </c>
      <c r="H11" s="346">
        <v>11</v>
      </c>
      <c r="I11" s="347">
        <v>10</v>
      </c>
      <c r="J11" s="342">
        <v>9.1</v>
      </c>
      <c r="K11" s="343">
        <v>1581</v>
      </c>
      <c r="L11" s="346">
        <v>14</v>
      </c>
      <c r="M11" s="347">
        <v>13</v>
      </c>
      <c r="N11" s="348">
        <v>12</v>
      </c>
      <c r="O11" s="349">
        <v>1801</v>
      </c>
      <c r="P11" s="346">
        <v>17</v>
      </c>
      <c r="Q11" s="347">
        <v>15</v>
      </c>
      <c r="R11" s="348">
        <v>14</v>
      </c>
    </row>
    <row r="12" spans="1:18" x14ac:dyDescent="0.25">
      <c r="A12" s="2653"/>
      <c r="B12" s="350" t="s">
        <v>2567</v>
      </c>
      <c r="C12" s="351">
        <v>979</v>
      </c>
      <c r="D12" s="352">
        <v>7.1</v>
      </c>
      <c r="E12" s="353">
        <v>6.5</v>
      </c>
      <c r="F12" s="354">
        <v>5.9</v>
      </c>
      <c r="G12" s="351">
        <v>1246</v>
      </c>
      <c r="H12" s="355">
        <v>10</v>
      </c>
      <c r="I12" s="353">
        <v>9.1</v>
      </c>
      <c r="J12" s="354">
        <v>8.3000000000000007</v>
      </c>
      <c r="K12" s="351">
        <v>1486</v>
      </c>
      <c r="L12" s="355">
        <v>13</v>
      </c>
      <c r="M12" s="356">
        <v>12</v>
      </c>
      <c r="N12" s="357">
        <v>11</v>
      </c>
      <c r="O12" s="358">
        <v>1701</v>
      </c>
      <c r="P12" s="359">
        <v>16</v>
      </c>
      <c r="Q12" s="360">
        <v>15</v>
      </c>
      <c r="R12" s="361">
        <v>13</v>
      </c>
    </row>
    <row r="13" spans="1:18" x14ac:dyDescent="0.25">
      <c r="A13" s="2651" t="s">
        <v>2568</v>
      </c>
      <c r="B13" s="362" t="s">
        <v>2565</v>
      </c>
      <c r="C13" s="363">
        <v>980</v>
      </c>
      <c r="D13" s="364">
        <v>7.1</v>
      </c>
      <c r="E13" s="365">
        <v>6.5</v>
      </c>
      <c r="F13" s="362">
        <v>5.9</v>
      </c>
      <c r="G13" s="363">
        <v>1188</v>
      </c>
      <c r="H13" s="364">
        <v>9.4</v>
      </c>
      <c r="I13" s="365">
        <v>8.6</v>
      </c>
      <c r="J13" s="362">
        <v>7.8</v>
      </c>
      <c r="K13" s="363">
        <v>1500</v>
      </c>
      <c r="L13" s="366">
        <v>13</v>
      </c>
      <c r="M13" s="367">
        <v>12</v>
      </c>
      <c r="N13" s="368">
        <v>11</v>
      </c>
      <c r="O13" s="369">
        <v>1697</v>
      </c>
      <c r="P13" s="370">
        <v>16</v>
      </c>
      <c r="Q13" s="371">
        <v>15</v>
      </c>
      <c r="R13" s="372">
        <v>13</v>
      </c>
    </row>
    <row r="14" spans="1:18" x14ac:dyDescent="0.25">
      <c r="A14" s="2652"/>
      <c r="B14" s="373" t="s">
        <v>2566</v>
      </c>
      <c r="C14" s="343">
        <v>910</v>
      </c>
      <c r="D14" s="374">
        <v>6.4</v>
      </c>
      <c r="E14" s="375">
        <v>5.8</v>
      </c>
      <c r="F14" s="373">
        <v>5.3</v>
      </c>
      <c r="G14" s="343">
        <v>1113</v>
      </c>
      <c r="H14" s="374">
        <v>8.6</v>
      </c>
      <c r="I14" s="375">
        <v>7.8</v>
      </c>
      <c r="J14" s="373">
        <v>7.1</v>
      </c>
      <c r="K14" s="343">
        <v>1416</v>
      </c>
      <c r="L14" s="376">
        <v>12</v>
      </c>
      <c r="M14" s="377">
        <v>11</v>
      </c>
      <c r="N14" s="378">
        <v>10</v>
      </c>
      <c r="O14" s="349">
        <v>1606</v>
      </c>
      <c r="P14" s="376">
        <v>14</v>
      </c>
      <c r="Q14" s="377">
        <v>13</v>
      </c>
      <c r="R14" s="378">
        <v>12</v>
      </c>
    </row>
    <row r="15" spans="1:18" x14ac:dyDescent="0.25">
      <c r="A15" s="2653"/>
      <c r="B15" s="379" t="s">
        <v>2567</v>
      </c>
      <c r="C15" s="380">
        <v>844</v>
      </c>
      <c r="D15" s="381">
        <v>5.7</v>
      </c>
      <c r="E15" s="382">
        <v>5.2</v>
      </c>
      <c r="F15" s="379">
        <v>4.7</v>
      </c>
      <c r="G15" s="380">
        <v>1039</v>
      </c>
      <c r="H15" s="381">
        <v>7.8</v>
      </c>
      <c r="I15" s="382">
        <v>7.1</v>
      </c>
      <c r="J15" s="379">
        <v>6.5</v>
      </c>
      <c r="K15" s="380">
        <v>1332</v>
      </c>
      <c r="L15" s="383">
        <v>11</v>
      </c>
      <c r="M15" s="384">
        <v>10</v>
      </c>
      <c r="N15" s="379">
        <v>9.1</v>
      </c>
      <c r="O15" s="385">
        <v>1514</v>
      </c>
      <c r="P15" s="386">
        <v>13</v>
      </c>
      <c r="Q15" s="387">
        <v>12</v>
      </c>
      <c r="R15" s="388">
        <v>11</v>
      </c>
    </row>
    <row r="16" spans="1:18" x14ac:dyDescent="0.25">
      <c r="A16" s="2651" t="s">
        <v>2569</v>
      </c>
      <c r="B16" s="389" t="s">
        <v>2565</v>
      </c>
      <c r="C16" s="363">
        <v>840</v>
      </c>
      <c r="D16" s="390">
        <v>5.7</v>
      </c>
      <c r="E16" s="391">
        <v>5.2</v>
      </c>
      <c r="F16" s="389">
        <v>4.7</v>
      </c>
      <c r="G16" s="363">
        <v>1032</v>
      </c>
      <c r="H16" s="390">
        <v>7.7</v>
      </c>
      <c r="I16" s="392">
        <v>7</v>
      </c>
      <c r="J16" s="389">
        <v>6.4</v>
      </c>
      <c r="K16" s="363">
        <v>1323</v>
      </c>
      <c r="L16" s="393">
        <v>11</v>
      </c>
      <c r="M16" s="394">
        <v>10</v>
      </c>
      <c r="N16" s="389">
        <v>9.1</v>
      </c>
      <c r="O16" s="369">
        <v>1510</v>
      </c>
      <c r="P16" s="395">
        <v>13</v>
      </c>
      <c r="Q16" s="396">
        <v>12</v>
      </c>
      <c r="R16" s="397">
        <v>11</v>
      </c>
    </row>
    <row r="17" spans="1:18" x14ac:dyDescent="0.25">
      <c r="A17" s="2652"/>
      <c r="B17" s="342" t="s">
        <v>2566</v>
      </c>
      <c r="C17" s="343">
        <v>779</v>
      </c>
      <c r="D17" s="344">
        <v>5.0999999999999996</v>
      </c>
      <c r="E17" s="345">
        <v>4.5999999999999996</v>
      </c>
      <c r="F17" s="342">
        <v>4.2</v>
      </c>
      <c r="G17" s="343">
        <v>965</v>
      </c>
      <c r="H17" s="346">
        <v>7</v>
      </c>
      <c r="I17" s="345">
        <v>6.4</v>
      </c>
      <c r="J17" s="342">
        <v>5.8</v>
      </c>
      <c r="K17" s="343">
        <v>1247</v>
      </c>
      <c r="L17" s="346">
        <v>10</v>
      </c>
      <c r="M17" s="345">
        <v>9.1</v>
      </c>
      <c r="N17" s="342">
        <v>8.3000000000000007</v>
      </c>
      <c r="O17" s="349">
        <v>1431</v>
      </c>
      <c r="P17" s="346">
        <v>12</v>
      </c>
      <c r="Q17" s="347">
        <v>11</v>
      </c>
      <c r="R17" s="348">
        <v>10</v>
      </c>
    </row>
    <row r="18" spans="1:18" x14ac:dyDescent="0.25">
      <c r="A18" s="2653"/>
      <c r="B18" s="350" t="s">
        <v>2567</v>
      </c>
      <c r="C18" s="380">
        <v>721</v>
      </c>
      <c r="D18" s="398">
        <v>4.5</v>
      </c>
      <c r="E18" s="399">
        <v>4.0999999999999996</v>
      </c>
      <c r="F18" s="350">
        <v>3.7</v>
      </c>
      <c r="G18" s="380">
        <v>899</v>
      </c>
      <c r="H18" s="398">
        <v>6.3</v>
      </c>
      <c r="I18" s="399">
        <v>5.7</v>
      </c>
      <c r="J18" s="350">
        <v>5.2</v>
      </c>
      <c r="K18" s="380">
        <v>1171</v>
      </c>
      <c r="L18" s="398">
        <v>9.1999999999999993</v>
      </c>
      <c r="M18" s="399">
        <v>8.4</v>
      </c>
      <c r="N18" s="350">
        <v>7.6</v>
      </c>
      <c r="O18" s="385">
        <v>1352</v>
      </c>
      <c r="P18" s="359">
        <v>11</v>
      </c>
      <c r="Q18" s="360">
        <v>10</v>
      </c>
      <c r="R18" s="400">
        <v>9.1</v>
      </c>
    </row>
    <row r="19" spans="1:18" x14ac:dyDescent="0.25">
      <c r="A19" s="2654" t="s">
        <v>2570</v>
      </c>
      <c r="B19" s="401" t="s">
        <v>2565</v>
      </c>
      <c r="C19" s="333">
        <v>704</v>
      </c>
      <c r="D19" s="402">
        <v>4.4000000000000004</v>
      </c>
      <c r="E19" s="403">
        <v>4</v>
      </c>
      <c r="F19" s="401">
        <v>3.7</v>
      </c>
      <c r="G19" s="333">
        <v>877</v>
      </c>
      <c r="H19" s="402">
        <v>6.1</v>
      </c>
      <c r="I19" s="404">
        <v>5.6</v>
      </c>
      <c r="J19" s="401">
        <v>5.0999999999999996</v>
      </c>
      <c r="K19" s="333">
        <v>1144</v>
      </c>
      <c r="L19" s="402">
        <v>8.9</v>
      </c>
      <c r="M19" s="404">
        <v>8.1</v>
      </c>
      <c r="N19" s="401">
        <v>7.4</v>
      </c>
      <c r="O19" s="338">
        <v>1309</v>
      </c>
      <c r="P19" s="370">
        <v>11</v>
      </c>
      <c r="Q19" s="371">
        <v>10</v>
      </c>
      <c r="R19" s="405">
        <v>9.1</v>
      </c>
    </row>
    <row r="20" spans="1:18" x14ac:dyDescent="0.25">
      <c r="A20" s="2655"/>
      <c r="B20" s="373" t="s">
        <v>2566</v>
      </c>
      <c r="C20" s="343">
        <v>652</v>
      </c>
      <c r="D20" s="374">
        <v>3.9</v>
      </c>
      <c r="E20" s="375">
        <v>3.5</v>
      </c>
      <c r="F20" s="373">
        <v>3.2</v>
      </c>
      <c r="G20" s="343">
        <v>818</v>
      </c>
      <c r="H20" s="374">
        <v>5.5</v>
      </c>
      <c r="I20" s="377">
        <v>5</v>
      </c>
      <c r="J20" s="373">
        <v>4.5999999999999996</v>
      </c>
      <c r="K20" s="343">
        <v>1075</v>
      </c>
      <c r="L20" s="374">
        <v>8.1999999999999993</v>
      </c>
      <c r="M20" s="375">
        <v>7.5</v>
      </c>
      <c r="N20" s="373">
        <v>6.8</v>
      </c>
      <c r="O20" s="349">
        <v>1237</v>
      </c>
      <c r="P20" s="376">
        <v>10</v>
      </c>
      <c r="Q20" s="375">
        <v>9.1</v>
      </c>
      <c r="R20" s="373">
        <v>8.3000000000000007</v>
      </c>
    </row>
    <row r="21" spans="1:18" ht="15.75" thickBot="1" x14ac:dyDescent="0.3">
      <c r="A21" s="2656"/>
      <c r="B21" s="406" t="s">
        <v>2567</v>
      </c>
      <c r="C21" s="407">
        <v>602</v>
      </c>
      <c r="D21" s="408">
        <v>3.5</v>
      </c>
      <c r="E21" s="409">
        <v>3.2</v>
      </c>
      <c r="F21" s="406">
        <v>2.9</v>
      </c>
      <c r="G21" s="407">
        <v>760</v>
      </c>
      <c r="H21" s="408">
        <v>4.9000000000000004</v>
      </c>
      <c r="I21" s="409">
        <v>4.5</v>
      </c>
      <c r="J21" s="406">
        <v>4.0999999999999996</v>
      </c>
      <c r="K21" s="407">
        <v>1006</v>
      </c>
      <c r="L21" s="408">
        <v>7.4</v>
      </c>
      <c r="M21" s="409">
        <v>6.7</v>
      </c>
      <c r="N21" s="406">
        <v>6.1</v>
      </c>
      <c r="O21" s="410">
        <v>1164</v>
      </c>
      <c r="P21" s="411">
        <v>9.1999999999999993</v>
      </c>
      <c r="Q21" s="412">
        <v>8.4</v>
      </c>
      <c r="R21" s="413">
        <v>7.6</v>
      </c>
    </row>
    <row r="22" spans="1:18" ht="15.75" thickTop="1" x14ac:dyDescent="0.25">
      <c r="A22" s="2666" t="s">
        <v>2558</v>
      </c>
      <c r="B22" s="2668" t="s">
        <v>2559</v>
      </c>
      <c r="C22" s="2754" t="s">
        <v>2297</v>
      </c>
      <c r="D22" s="2755"/>
      <c r="E22" s="2756"/>
      <c r="F22" s="2757"/>
      <c r="G22" s="2754" t="s">
        <v>2298</v>
      </c>
      <c r="H22" s="2755"/>
      <c r="I22" s="2755"/>
      <c r="J22" s="2762"/>
      <c r="K22" s="2737" t="s">
        <v>2299</v>
      </c>
      <c r="L22" s="2738"/>
      <c r="M22" s="2738"/>
      <c r="N22" s="2739"/>
      <c r="O22" s="414"/>
      <c r="P22" s="414"/>
      <c r="Q22" s="414"/>
      <c r="R22" s="414"/>
    </row>
    <row r="23" spans="1:18" ht="15.75" thickBot="1" x14ac:dyDescent="0.3">
      <c r="A23" s="2667"/>
      <c r="B23" s="2746"/>
      <c r="C23" s="415" t="s">
        <v>2560</v>
      </c>
      <c r="D23" s="416" t="s">
        <v>2561</v>
      </c>
      <c r="E23" s="416" t="s">
        <v>2562</v>
      </c>
      <c r="F23" s="417" t="s">
        <v>2563</v>
      </c>
      <c r="G23" s="415" t="s">
        <v>2560</v>
      </c>
      <c r="H23" s="416" t="s">
        <v>2561</v>
      </c>
      <c r="I23" s="416" t="s">
        <v>2562</v>
      </c>
      <c r="J23" s="417" t="s">
        <v>2563</v>
      </c>
      <c r="K23" s="415" t="s">
        <v>2560</v>
      </c>
      <c r="L23" s="416" t="s">
        <v>2561</v>
      </c>
      <c r="M23" s="416" t="s">
        <v>2562</v>
      </c>
      <c r="N23" s="417" t="s">
        <v>2563</v>
      </c>
      <c r="O23" s="414"/>
      <c r="P23" s="414"/>
      <c r="Q23" s="414"/>
      <c r="R23" s="414"/>
    </row>
    <row r="24" spans="1:18" ht="15.75" thickTop="1" x14ac:dyDescent="0.25">
      <c r="A24" s="2666" t="s">
        <v>2564</v>
      </c>
      <c r="B24" s="418" t="s">
        <v>2565</v>
      </c>
      <c r="C24" s="333">
        <v>2718</v>
      </c>
      <c r="D24" s="339">
        <v>29</v>
      </c>
      <c r="E24" s="340">
        <v>26</v>
      </c>
      <c r="F24" s="341">
        <v>24</v>
      </c>
      <c r="G24" s="333">
        <v>3030</v>
      </c>
      <c r="H24" s="339">
        <v>34</v>
      </c>
      <c r="I24" s="340">
        <v>31</v>
      </c>
      <c r="J24" s="341">
        <v>28</v>
      </c>
      <c r="K24" s="333">
        <v>3307</v>
      </c>
      <c r="L24" s="339">
        <v>38</v>
      </c>
      <c r="M24" s="340">
        <v>35</v>
      </c>
      <c r="N24" s="341">
        <v>32</v>
      </c>
      <c r="O24" s="414"/>
      <c r="P24" s="414"/>
      <c r="Q24" s="414"/>
      <c r="R24" s="414"/>
    </row>
    <row r="25" spans="1:18" x14ac:dyDescent="0.25">
      <c r="A25" s="2741"/>
      <c r="B25" s="342" t="s">
        <v>2566</v>
      </c>
      <c r="C25" s="343">
        <v>2553</v>
      </c>
      <c r="D25" s="346">
        <v>27</v>
      </c>
      <c r="E25" s="347">
        <v>25</v>
      </c>
      <c r="F25" s="348">
        <v>22</v>
      </c>
      <c r="G25" s="343">
        <v>2860</v>
      </c>
      <c r="H25" s="346">
        <v>32</v>
      </c>
      <c r="I25" s="347">
        <v>29</v>
      </c>
      <c r="J25" s="348">
        <v>27</v>
      </c>
      <c r="K25" s="343">
        <v>3112</v>
      </c>
      <c r="L25" s="346">
        <v>35</v>
      </c>
      <c r="M25" s="347">
        <v>32</v>
      </c>
      <c r="N25" s="348">
        <v>29</v>
      </c>
      <c r="O25" s="414"/>
      <c r="P25" s="414"/>
      <c r="Q25" s="414"/>
      <c r="R25" s="414"/>
    </row>
    <row r="26" spans="1:18" x14ac:dyDescent="0.25">
      <c r="A26" s="2742"/>
      <c r="B26" s="400" t="s">
        <v>2567</v>
      </c>
      <c r="C26" s="351">
        <v>2389</v>
      </c>
      <c r="D26" s="419">
        <v>24</v>
      </c>
      <c r="E26" s="420">
        <v>22</v>
      </c>
      <c r="F26" s="421">
        <v>20</v>
      </c>
      <c r="G26" s="351">
        <v>2689</v>
      </c>
      <c r="H26" s="419">
        <v>29</v>
      </c>
      <c r="I26" s="420">
        <v>26</v>
      </c>
      <c r="J26" s="421">
        <v>24</v>
      </c>
      <c r="K26" s="351">
        <v>2915</v>
      </c>
      <c r="L26" s="359">
        <v>32</v>
      </c>
      <c r="M26" s="360">
        <v>29</v>
      </c>
      <c r="N26" s="361">
        <v>27</v>
      </c>
      <c r="O26" s="414"/>
      <c r="P26" s="414"/>
      <c r="Q26" s="414"/>
      <c r="R26" s="414"/>
    </row>
    <row r="27" spans="1:18" x14ac:dyDescent="0.25">
      <c r="A27" s="2740" t="s">
        <v>2568</v>
      </c>
      <c r="B27" s="405" t="s">
        <v>2565</v>
      </c>
      <c r="C27" s="363">
        <v>2274</v>
      </c>
      <c r="D27" s="370">
        <v>23</v>
      </c>
      <c r="E27" s="371">
        <v>21</v>
      </c>
      <c r="F27" s="372">
        <v>19</v>
      </c>
      <c r="G27" s="363">
        <v>2664</v>
      </c>
      <c r="H27" s="370">
        <v>29</v>
      </c>
      <c r="I27" s="371">
        <v>26</v>
      </c>
      <c r="J27" s="372">
        <v>24</v>
      </c>
      <c r="K27" s="422">
        <v>2971</v>
      </c>
      <c r="L27" s="370">
        <v>33</v>
      </c>
      <c r="M27" s="371">
        <v>30</v>
      </c>
      <c r="N27" s="372">
        <v>27</v>
      </c>
      <c r="O27" s="414"/>
      <c r="P27" s="414"/>
      <c r="Q27" s="414"/>
      <c r="R27" s="414"/>
    </row>
    <row r="28" spans="1:18" x14ac:dyDescent="0.25">
      <c r="A28" s="2741"/>
      <c r="B28" s="373" t="s">
        <v>2566</v>
      </c>
      <c r="C28" s="343">
        <v>2129</v>
      </c>
      <c r="D28" s="376">
        <v>21</v>
      </c>
      <c r="E28" s="377">
        <v>19</v>
      </c>
      <c r="F28" s="378">
        <v>17</v>
      </c>
      <c r="G28" s="343">
        <v>2506</v>
      </c>
      <c r="H28" s="376">
        <v>26</v>
      </c>
      <c r="I28" s="377">
        <v>24</v>
      </c>
      <c r="J28" s="378">
        <v>22</v>
      </c>
      <c r="K28" s="423">
        <v>2799</v>
      </c>
      <c r="L28" s="376">
        <v>31</v>
      </c>
      <c r="M28" s="377">
        <v>28</v>
      </c>
      <c r="N28" s="378">
        <v>26</v>
      </c>
      <c r="O28" s="414"/>
      <c r="P28" s="414"/>
      <c r="Q28" s="414"/>
      <c r="R28" s="414"/>
    </row>
    <row r="29" spans="1:18" x14ac:dyDescent="0.25">
      <c r="A29" s="2742"/>
      <c r="B29" s="424" t="s">
        <v>2567</v>
      </c>
      <c r="C29" s="380">
        <v>1986</v>
      </c>
      <c r="D29" s="386">
        <v>18</v>
      </c>
      <c r="E29" s="387">
        <v>16</v>
      </c>
      <c r="F29" s="388">
        <v>15</v>
      </c>
      <c r="G29" s="380">
        <v>2348</v>
      </c>
      <c r="H29" s="386">
        <v>24</v>
      </c>
      <c r="I29" s="387">
        <v>22</v>
      </c>
      <c r="J29" s="388">
        <v>20</v>
      </c>
      <c r="K29" s="425">
        <v>2625</v>
      </c>
      <c r="L29" s="386">
        <v>28</v>
      </c>
      <c r="M29" s="387">
        <v>25</v>
      </c>
      <c r="N29" s="388">
        <v>23</v>
      </c>
      <c r="O29" s="414"/>
      <c r="P29" s="414"/>
      <c r="Q29" s="414"/>
      <c r="R29" s="414"/>
    </row>
    <row r="30" spans="1:18" x14ac:dyDescent="0.25">
      <c r="A30" s="2740" t="s">
        <v>2569</v>
      </c>
      <c r="B30" s="426" t="s">
        <v>2565</v>
      </c>
      <c r="C30" s="363">
        <v>1972</v>
      </c>
      <c r="D30" s="395">
        <v>18</v>
      </c>
      <c r="E30" s="396">
        <v>16</v>
      </c>
      <c r="F30" s="397">
        <v>15</v>
      </c>
      <c r="G30" s="363">
        <v>2324</v>
      </c>
      <c r="H30" s="395">
        <v>23</v>
      </c>
      <c r="I30" s="396">
        <v>21</v>
      </c>
      <c r="J30" s="397">
        <v>19</v>
      </c>
      <c r="K30" s="422">
        <v>2633</v>
      </c>
      <c r="L30" s="395">
        <v>28</v>
      </c>
      <c r="M30" s="396">
        <v>25</v>
      </c>
      <c r="N30" s="397">
        <v>23</v>
      </c>
      <c r="O30" s="414"/>
      <c r="P30" s="414"/>
      <c r="Q30" s="414"/>
      <c r="R30" s="414"/>
    </row>
    <row r="31" spans="1:18" x14ac:dyDescent="0.25">
      <c r="A31" s="2741"/>
      <c r="B31" s="342" t="s">
        <v>2566</v>
      </c>
      <c r="C31" s="343">
        <v>1843</v>
      </c>
      <c r="D31" s="346">
        <v>17</v>
      </c>
      <c r="E31" s="347">
        <v>15</v>
      </c>
      <c r="F31" s="348">
        <v>14</v>
      </c>
      <c r="G31" s="343">
        <v>2178</v>
      </c>
      <c r="H31" s="346">
        <v>21</v>
      </c>
      <c r="I31" s="347">
        <v>19</v>
      </c>
      <c r="J31" s="348">
        <v>17</v>
      </c>
      <c r="K31" s="423">
        <v>2476</v>
      </c>
      <c r="L31" s="346">
        <v>26</v>
      </c>
      <c r="M31" s="347">
        <v>24</v>
      </c>
      <c r="N31" s="348">
        <v>22</v>
      </c>
      <c r="O31" s="414"/>
      <c r="P31" s="414"/>
      <c r="Q31" s="414"/>
      <c r="R31" s="414"/>
    </row>
    <row r="32" spans="1:18" x14ac:dyDescent="0.25">
      <c r="A32" s="2742"/>
      <c r="B32" s="400" t="s">
        <v>2567</v>
      </c>
      <c r="C32" s="380">
        <v>1716</v>
      </c>
      <c r="D32" s="359">
        <v>16</v>
      </c>
      <c r="E32" s="360">
        <v>15</v>
      </c>
      <c r="F32" s="361">
        <v>13</v>
      </c>
      <c r="G32" s="380">
        <v>2032</v>
      </c>
      <c r="H32" s="359">
        <v>19</v>
      </c>
      <c r="I32" s="360">
        <v>17</v>
      </c>
      <c r="J32" s="361">
        <v>16</v>
      </c>
      <c r="K32" s="425">
        <v>2318</v>
      </c>
      <c r="L32" s="359">
        <v>23</v>
      </c>
      <c r="M32" s="360">
        <v>21</v>
      </c>
      <c r="N32" s="361">
        <v>19</v>
      </c>
      <c r="O32" s="414"/>
      <c r="P32" s="414"/>
      <c r="Q32" s="414"/>
      <c r="R32" s="414"/>
    </row>
    <row r="33" spans="1:18" x14ac:dyDescent="0.25">
      <c r="A33" s="2743" t="s">
        <v>2570</v>
      </c>
      <c r="B33" s="405" t="s">
        <v>2565</v>
      </c>
      <c r="C33" s="333">
        <v>1672</v>
      </c>
      <c r="D33" s="427">
        <v>15</v>
      </c>
      <c r="E33" s="428">
        <v>14</v>
      </c>
      <c r="F33" s="429">
        <v>12</v>
      </c>
      <c r="G33" s="333">
        <v>1887</v>
      </c>
      <c r="H33" s="427">
        <v>18</v>
      </c>
      <c r="I33" s="428">
        <v>16</v>
      </c>
      <c r="J33" s="429">
        <v>15</v>
      </c>
      <c r="K33" s="430">
        <v>2289</v>
      </c>
      <c r="L33" s="370">
        <v>23</v>
      </c>
      <c r="M33" s="371">
        <v>21</v>
      </c>
      <c r="N33" s="372">
        <v>19</v>
      </c>
      <c r="O33" s="414"/>
      <c r="P33" s="414"/>
      <c r="Q33" s="414"/>
      <c r="R33" s="414"/>
    </row>
    <row r="34" spans="1:18" x14ac:dyDescent="0.25">
      <c r="A34" s="2744"/>
      <c r="B34" s="373" t="s">
        <v>2566</v>
      </c>
      <c r="C34" s="343">
        <v>1558</v>
      </c>
      <c r="D34" s="376">
        <v>14</v>
      </c>
      <c r="E34" s="377">
        <v>13</v>
      </c>
      <c r="F34" s="378">
        <v>12</v>
      </c>
      <c r="G34" s="343">
        <v>1764</v>
      </c>
      <c r="H34" s="376">
        <v>16</v>
      </c>
      <c r="I34" s="377">
        <v>15</v>
      </c>
      <c r="J34" s="378">
        <v>13</v>
      </c>
      <c r="K34" s="343">
        <v>2149</v>
      </c>
      <c r="L34" s="376">
        <v>21</v>
      </c>
      <c r="M34" s="377">
        <v>19</v>
      </c>
      <c r="N34" s="378">
        <v>17</v>
      </c>
      <c r="O34" s="414"/>
      <c r="P34" s="414"/>
      <c r="Q34" s="414"/>
      <c r="R34" s="414"/>
    </row>
    <row r="35" spans="1:18" ht="15.75" thickBot="1" x14ac:dyDescent="0.3">
      <c r="A35" s="2745"/>
      <c r="B35" s="413" t="s">
        <v>2567</v>
      </c>
      <c r="C35" s="431">
        <v>1447</v>
      </c>
      <c r="D35" s="432">
        <v>13</v>
      </c>
      <c r="E35" s="433">
        <v>12</v>
      </c>
      <c r="F35" s="434">
        <v>11</v>
      </c>
      <c r="G35" s="431">
        <v>1643</v>
      </c>
      <c r="H35" s="432">
        <v>15</v>
      </c>
      <c r="I35" s="433">
        <v>14</v>
      </c>
      <c r="J35" s="434">
        <v>12</v>
      </c>
      <c r="K35" s="431">
        <v>2010</v>
      </c>
      <c r="L35" s="432">
        <v>19</v>
      </c>
      <c r="M35" s="433">
        <v>17</v>
      </c>
      <c r="N35" s="434">
        <v>16</v>
      </c>
      <c r="O35" s="414"/>
      <c r="P35" s="414"/>
      <c r="Q35" s="414"/>
      <c r="R35" s="414"/>
    </row>
    <row r="36" spans="1:18" ht="15.75" thickTop="1" x14ac:dyDescent="0.25">
      <c r="A36" s="2666" t="s">
        <v>2558</v>
      </c>
      <c r="B36" s="2747" t="s">
        <v>2559</v>
      </c>
      <c r="C36" s="2737" t="s">
        <v>2300</v>
      </c>
      <c r="D36" s="2748"/>
      <c r="E36" s="2748"/>
      <c r="F36" s="2749"/>
      <c r="G36" s="2754" t="s">
        <v>2301</v>
      </c>
      <c r="H36" s="2755"/>
      <c r="I36" s="2756"/>
      <c r="J36" s="2757"/>
      <c r="K36" s="2758" t="s">
        <v>2302</v>
      </c>
      <c r="L36" s="2759"/>
      <c r="M36" s="2760"/>
      <c r="N36" s="2761"/>
      <c r="O36" s="414"/>
      <c r="P36" s="414"/>
      <c r="Q36" s="414"/>
      <c r="R36" s="414"/>
    </row>
    <row r="37" spans="1:18" ht="15.75" thickBot="1" x14ac:dyDescent="0.3">
      <c r="A37" s="2667"/>
      <c r="B37" s="2669"/>
      <c r="C37" s="415" t="s">
        <v>2560</v>
      </c>
      <c r="D37" s="435" t="s">
        <v>2561</v>
      </c>
      <c r="E37" s="435" t="s">
        <v>2562</v>
      </c>
      <c r="F37" s="436" t="s">
        <v>2563</v>
      </c>
      <c r="G37" s="415" t="s">
        <v>2560</v>
      </c>
      <c r="H37" s="416" t="s">
        <v>2561</v>
      </c>
      <c r="I37" s="416" t="s">
        <v>2562</v>
      </c>
      <c r="J37" s="417" t="s">
        <v>2563</v>
      </c>
      <c r="K37" s="415" t="s">
        <v>2560</v>
      </c>
      <c r="L37" s="416" t="s">
        <v>2561</v>
      </c>
      <c r="M37" s="416" t="s">
        <v>2562</v>
      </c>
      <c r="N37" s="417" t="s">
        <v>2563</v>
      </c>
      <c r="O37" s="437"/>
      <c r="P37" s="437"/>
      <c r="Q37" s="437"/>
      <c r="R37" s="414"/>
    </row>
    <row r="38" spans="1:18" ht="15.75" thickTop="1" x14ac:dyDescent="0.25">
      <c r="A38" s="2740" t="s">
        <v>2564</v>
      </c>
      <c r="B38" s="426" t="s">
        <v>2565</v>
      </c>
      <c r="C38" s="438">
        <v>4536</v>
      </c>
      <c r="D38" s="396">
        <v>58</v>
      </c>
      <c r="E38" s="396">
        <v>53</v>
      </c>
      <c r="F38" s="397">
        <v>48</v>
      </c>
      <c r="G38" s="430">
        <v>5057</v>
      </c>
      <c r="H38" s="339">
        <v>66</v>
      </c>
      <c r="I38" s="340">
        <v>60</v>
      </c>
      <c r="J38" s="341">
        <v>55</v>
      </c>
      <c r="K38" s="430">
        <v>5384</v>
      </c>
      <c r="L38" s="339">
        <v>89</v>
      </c>
      <c r="M38" s="340">
        <v>81</v>
      </c>
      <c r="N38" s="341">
        <v>74</v>
      </c>
      <c r="O38" s="437"/>
      <c r="P38" s="437"/>
      <c r="Q38" s="437"/>
      <c r="R38" s="414"/>
    </row>
    <row r="39" spans="1:18" x14ac:dyDescent="0.25">
      <c r="A39" s="2741"/>
      <c r="B39" s="342" t="s">
        <v>2566</v>
      </c>
      <c r="C39" s="439">
        <v>4216</v>
      </c>
      <c r="D39" s="347">
        <v>53</v>
      </c>
      <c r="E39" s="347">
        <v>48</v>
      </c>
      <c r="F39" s="348">
        <v>44</v>
      </c>
      <c r="G39" s="343">
        <v>4741</v>
      </c>
      <c r="H39" s="346">
        <v>61</v>
      </c>
      <c r="I39" s="347">
        <v>56</v>
      </c>
      <c r="J39" s="348">
        <v>51</v>
      </c>
      <c r="K39" s="343">
        <v>5027</v>
      </c>
      <c r="L39" s="346">
        <v>82</v>
      </c>
      <c r="M39" s="347">
        <v>75</v>
      </c>
      <c r="N39" s="348">
        <v>68</v>
      </c>
      <c r="O39" s="437"/>
      <c r="P39" s="437"/>
      <c r="Q39" s="437"/>
      <c r="R39" s="414"/>
    </row>
    <row r="40" spans="1:18" x14ac:dyDescent="0.25">
      <c r="A40" s="2742"/>
      <c r="B40" s="400" t="s">
        <v>2567</v>
      </c>
      <c r="C40" s="438">
        <v>3897</v>
      </c>
      <c r="D40" s="420">
        <v>48</v>
      </c>
      <c r="E40" s="420">
        <v>44</v>
      </c>
      <c r="F40" s="421">
        <v>40</v>
      </c>
      <c r="G40" s="430">
        <v>4406</v>
      </c>
      <c r="H40" s="419">
        <v>56</v>
      </c>
      <c r="I40" s="420">
        <v>51</v>
      </c>
      <c r="J40" s="421">
        <v>46</v>
      </c>
      <c r="K40" s="430">
        <v>4670</v>
      </c>
      <c r="L40" s="359">
        <v>75</v>
      </c>
      <c r="M40" s="360">
        <v>68</v>
      </c>
      <c r="N40" s="361">
        <v>63</v>
      </c>
      <c r="O40" s="437"/>
      <c r="P40" s="437"/>
      <c r="Q40" s="437"/>
      <c r="R40" s="414"/>
    </row>
    <row r="41" spans="1:18" x14ac:dyDescent="0.25">
      <c r="A41" s="2740" t="s">
        <v>2568</v>
      </c>
      <c r="B41" s="405" t="s">
        <v>2565</v>
      </c>
      <c r="C41" s="440">
        <v>3996</v>
      </c>
      <c r="D41" s="371">
        <v>49</v>
      </c>
      <c r="E41" s="371">
        <v>45</v>
      </c>
      <c r="F41" s="372">
        <v>41</v>
      </c>
      <c r="G41" s="441">
        <v>4455</v>
      </c>
      <c r="H41" s="370">
        <v>56</v>
      </c>
      <c r="I41" s="371">
        <v>51</v>
      </c>
      <c r="J41" s="372">
        <v>46</v>
      </c>
      <c r="K41" s="422">
        <v>4713</v>
      </c>
      <c r="L41" s="370">
        <v>76</v>
      </c>
      <c r="M41" s="371">
        <v>69</v>
      </c>
      <c r="N41" s="372">
        <v>63</v>
      </c>
      <c r="O41" s="437"/>
      <c r="P41" s="437"/>
      <c r="Q41" s="437"/>
      <c r="R41" s="414"/>
    </row>
    <row r="42" spans="1:18" x14ac:dyDescent="0.25">
      <c r="A42" s="2741"/>
      <c r="B42" s="373" t="s">
        <v>2566</v>
      </c>
      <c r="C42" s="439">
        <v>3712</v>
      </c>
      <c r="D42" s="377">
        <v>45</v>
      </c>
      <c r="E42" s="377">
        <v>41</v>
      </c>
      <c r="F42" s="378">
        <v>37</v>
      </c>
      <c r="G42" s="343">
        <v>4149</v>
      </c>
      <c r="H42" s="376">
        <v>52</v>
      </c>
      <c r="I42" s="377">
        <v>47</v>
      </c>
      <c r="J42" s="378">
        <v>43</v>
      </c>
      <c r="K42" s="423">
        <v>4384</v>
      </c>
      <c r="L42" s="376">
        <v>69</v>
      </c>
      <c r="M42" s="377">
        <v>63</v>
      </c>
      <c r="N42" s="378">
        <v>58</v>
      </c>
      <c r="O42" s="437"/>
      <c r="P42" s="437"/>
      <c r="Q42" s="437"/>
      <c r="R42" s="414"/>
    </row>
    <row r="43" spans="1:18" x14ac:dyDescent="0.25">
      <c r="A43" s="2742"/>
      <c r="B43" s="424" t="s">
        <v>2567</v>
      </c>
      <c r="C43" s="442">
        <v>3430</v>
      </c>
      <c r="D43" s="387">
        <v>40</v>
      </c>
      <c r="E43" s="387">
        <v>36</v>
      </c>
      <c r="F43" s="388">
        <v>33</v>
      </c>
      <c r="G43" s="443">
        <v>3843</v>
      </c>
      <c r="H43" s="386">
        <v>47</v>
      </c>
      <c r="I43" s="387">
        <v>43</v>
      </c>
      <c r="J43" s="388">
        <v>39</v>
      </c>
      <c r="K43" s="425">
        <v>4057</v>
      </c>
      <c r="L43" s="386">
        <v>63</v>
      </c>
      <c r="M43" s="387">
        <v>58</v>
      </c>
      <c r="N43" s="388">
        <v>53</v>
      </c>
      <c r="O43" s="437"/>
      <c r="P43" s="437"/>
      <c r="Q43" s="437"/>
      <c r="R43" s="414"/>
    </row>
    <row r="44" spans="1:18" x14ac:dyDescent="0.25">
      <c r="A44" s="2740" t="s">
        <v>2569</v>
      </c>
      <c r="B44" s="426" t="s">
        <v>2565</v>
      </c>
      <c r="C44" s="440">
        <v>3481</v>
      </c>
      <c r="D44" s="396">
        <v>41</v>
      </c>
      <c r="E44" s="396">
        <v>37</v>
      </c>
      <c r="F44" s="397">
        <v>34</v>
      </c>
      <c r="G44" s="441">
        <v>3922</v>
      </c>
      <c r="H44" s="395">
        <v>48</v>
      </c>
      <c r="I44" s="396">
        <v>44</v>
      </c>
      <c r="J44" s="397">
        <v>40</v>
      </c>
      <c r="K44" s="422">
        <v>4123</v>
      </c>
      <c r="L44" s="395">
        <v>64</v>
      </c>
      <c r="M44" s="396">
        <v>58</v>
      </c>
      <c r="N44" s="397">
        <v>53</v>
      </c>
      <c r="O44" s="437"/>
      <c r="P44" s="437"/>
      <c r="Q44" s="437"/>
      <c r="R44" s="414"/>
    </row>
    <row r="45" spans="1:18" x14ac:dyDescent="0.25">
      <c r="A45" s="2741"/>
      <c r="B45" s="342" t="s">
        <v>2566</v>
      </c>
      <c r="C45" s="439">
        <v>3221</v>
      </c>
      <c r="D45" s="347">
        <v>37</v>
      </c>
      <c r="E45" s="347">
        <v>34</v>
      </c>
      <c r="F45" s="348">
        <v>31</v>
      </c>
      <c r="G45" s="343">
        <v>3652</v>
      </c>
      <c r="H45" s="346">
        <v>44</v>
      </c>
      <c r="I45" s="347">
        <v>40</v>
      </c>
      <c r="J45" s="348">
        <v>37</v>
      </c>
      <c r="K45" s="423">
        <v>3836</v>
      </c>
      <c r="L45" s="346">
        <v>59</v>
      </c>
      <c r="M45" s="347">
        <v>54</v>
      </c>
      <c r="N45" s="348">
        <v>49</v>
      </c>
      <c r="O45" s="437"/>
      <c r="P45" s="437"/>
      <c r="Q45" s="437"/>
      <c r="R45" s="414"/>
    </row>
    <row r="46" spans="1:18" x14ac:dyDescent="0.25">
      <c r="A46" s="2742"/>
      <c r="B46" s="400" t="s">
        <v>2567</v>
      </c>
      <c r="C46" s="442">
        <v>2964</v>
      </c>
      <c r="D46" s="360">
        <v>33</v>
      </c>
      <c r="E46" s="360">
        <v>30</v>
      </c>
      <c r="F46" s="361">
        <v>27</v>
      </c>
      <c r="G46" s="443">
        <v>3381</v>
      </c>
      <c r="H46" s="359">
        <v>40</v>
      </c>
      <c r="I46" s="360">
        <v>36</v>
      </c>
      <c r="J46" s="361">
        <v>33</v>
      </c>
      <c r="K46" s="425">
        <v>3551</v>
      </c>
      <c r="L46" s="359">
        <v>53</v>
      </c>
      <c r="M46" s="360">
        <v>48</v>
      </c>
      <c r="N46" s="361">
        <v>44</v>
      </c>
      <c r="O46" s="437"/>
      <c r="P46" s="437"/>
      <c r="Q46" s="437"/>
      <c r="R46" s="414"/>
    </row>
    <row r="47" spans="1:18" x14ac:dyDescent="0.25">
      <c r="A47" s="2743" t="s">
        <v>2570</v>
      </c>
      <c r="B47" s="405" t="s">
        <v>2565</v>
      </c>
      <c r="C47" s="438">
        <v>2964</v>
      </c>
      <c r="D47" s="428">
        <v>33</v>
      </c>
      <c r="E47" s="428">
        <v>30</v>
      </c>
      <c r="F47" s="429">
        <v>27</v>
      </c>
      <c r="G47" s="430">
        <v>3354</v>
      </c>
      <c r="H47" s="427">
        <v>39</v>
      </c>
      <c r="I47" s="428">
        <v>35</v>
      </c>
      <c r="J47" s="429">
        <v>32</v>
      </c>
      <c r="K47" s="430">
        <v>3517</v>
      </c>
      <c r="L47" s="370">
        <v>52</v>
      </c>
      <c r="M47" s="371">
        <v>48</v>
      </c>
      <c r="N47" s="372">
        <v>44</v>
      </c>
      <c r="O47" s="437"/>
      <c r="P47" s="437"/>
      <c r="Q47" s="437"/>
      <c r="R47" s="414"/>
    </row>
    <row r="48" spans="1:18" x14ac:dyDescent="0.25">
      <c r="A48" s="2744"/>
      <c r="B48" s="373" t="s">
        <v>2566</v>
      </c>
      <c r="C48" s="439">
        <v>2730</v>
      </c>
      <c r="D48" s="377">
        <v>30</v>
      </c>
      <c r="E48" s="377">
        <v>27</v>
      </c>
      <c r="F48" s="378">
        <v>25</v>
      </c>
      <c r="G48" s="343">
        <v>3110</v>
      </c>
      <c r="H48" s="376">
        <v>35</v>
      </c>
      <c r="I48" s="377">
        <v>32</v>
      </c>
      <c r="J48" s="378">
        <v>29</v>
      </c>
      <c r="K48" s="343">
        <v>3259</v>
      </c>
      <c r="L48" s="376">
        <v>48</v>
      </c>
      <c r="M48" s="377">
        <v>44</v>
      </c>
      <c r="N48" s="378">
        <v>40</v>
      </c>
      <c r="O48" s="437"/>
      <c r="P48" s="437"/>
      <c r="Q48" s="437"/>
      <c r="R48" s="414"/>
    </row>
    <row r="49" spans="1:18" ht="15.75" thickBot="1" x14ac:dyDescent="0.3">
      <c r="A49" s="2744"/>
      <c r="B49" s="444" t="s">
        <v>2567</v>
      </c>
      <c r="C49" s="438">
        <v>2498</v>
      </c>
      <c r="D49" s="428">
        <v>26</v>
      </c>
      <c r="E49" s="428">
        <v>24</v>
      </c>
      <c r="F49" s="429">
        <v>22</v>
      </c>
      <c r="G49" s="430">
        <v>2865</v>
      </c>
      <c r="H49" s="427">
        <v>32</v>
      </c>
      <c r="I49" s="428">
        <v>29</v>
      </c>
      <c r="J49" s="429">
        <v>27</v>
      </c>
      <c r="K49" s="431">
        <v>3000</v>
      </c>
      <c r="L49" s="432">
        <v>43</v>
      </c>
      <c r="M49" s="433">
        <v>39</v>
      </c>
      <c r="N49" s="434">
        <v>36</v>
      </c>
      <c r="O49" s="437"/>
      <c r="P49" s="437"/>
      <c r="Q49" s="437"/>
      <c r="R49" s="414"/>
    </row>
    <row r="50" spans="1:18" ht="15.75" thickTop="1" x14ac:dyDescent="0.25">
      <c r="A50" s="2666" t="s">
        <v>2558</v>
      </c>
      <c r="B50" s="2668" t="s">
        <v>2559</v>
      </c>
      <c r="C50" s="2737" t="s">
        <v>2571</v>
      </c>
      <c r="D50" s="2738"/>
      <c r="E50" s="2738"/>
      <c r="F50" s="2739"/>
      <c r="G50" s="2737" t="s">
        <v>2572</v>
      </c>
      <c r="H50" s="2738"/>
      <c r="I50" s="2738"/>
      <c r="J50" s="2739"/>
      <c r="K50" s="445"/>
      <c r="L50" s="445"/>
      <c r="M50" s="445"/>
      <c r="N50" s="445"/>
      <c r="O50" s="437"/>
      <c r="P50" s="437"/>
      <c r="Q50" s="437"/>
      <c r="R50" s="414"/>
    </row>
    <row r="51" spans="1:18" ht="15.75" thickBot="1" x14ac:dyDescent="0.3">
      <c r="A51" s="2667"/>
      <c r="B51" s="2746"/>
      <c r="C51" s="415" t="s">
        <v>2560</v>
      </c>
      <c r="D51" s="416" t="s">
        <v>2561</v>
      </c>
      <c r="E51" s="416" t="s">
        <v>2562</v>
      </c>
      <c r="F51" s="417" t="s">
        <v>2563</v>
      </c>
      <c r="G51" s="415" t="s">
        <v>2560</v>
      </c>
      <c r="H51" s="416" t="s">
        <v>2561</v>
      </c>
      <c r="I51" s="416" t="s">
        <v>2562</v>
      </c>
      <c r="J51" s="417" t="s">
        <v>2563</v>
      </c>
      <c r="K51" s="445"/>
      <c r="L51" s="445"/>
      <c r="M51" s="445"/>
      <c r="N51" s="445"/>
      <c r="O51" s="437"/>
      <c r="P51" s="437"/>
      <c r="Q51" s="437"/>
      <c r="R51" s="414"/>
    </row>
    <row r="52" spans="1:18" ht="15.75" thickTop="1" x14ac:dyDescent="0.25">
      <c r="A52" s="2740" t="s">
        <v>2564</v>
      </c>
      <c r="B52" s="446" t="s">
        <v>2565</v>
      </c>
      <c r="C52" s="430">
        <v>8326</v>
      </c>
      <c r="D52" s="339">
        <v>120</v>
      </c>
      <c r="E52" s="340">
        <v>109</v>
      </c>
      <c r="F52" s="341">
        <v>100</v>
      </c>
      <c r="G52" s="441">
        <v>8570</v>
      </c>
      <c r="H52" s="339">
        <v>145</v>
      </c>
      <c r="I52" s="340">
        <v>130</v>
      </c>
      <c r="J52" s="341">
        <v>114</v>
      </c>
      <c r="K52" s="445"/>
      <c r="L52" s="445"/>
      <c r="M52" s="445"/>
      <c r="N52" s="445"/>
      <c r="O52" s="437"/>
      <c r="P52" s="437"/>
      <c r="Q52" s="437"/>
      <c r="R52" s="414"/>
    </row>
    <row r="53" spans="1:18" x14ac:dyDescent="0.25">
      <c r="A53" s="2741"/>
      <c r="B53" s="447" t="s">
        <v>2566</v>
      </c>
      <c r="C53" s="343">
        <v>7796</v>
      </c>
      <c r="D53" s="346">
        <v>111</v>
      </c>
      <c r="E53" s="347">
        <v>101</v>
      </c>
      <c r="F53" s="348">
        <v>92</v>
      </c>
      <c r="G53" s="343">
        <v>8040</v>
      </c>
      <c r="H53" s="346">
        <v>136</v>
      </c>
      <c r="I53" s="347">
        <v>121</v>
      </c>
      <c r="J53" s="348">
        <v>106</v>
      </c>
      <c r="K53" s="445"/>
      <c r="L53" s="445"/>
      <c r="M53" s="445"/>
      <c r="N53" s="445"/>
      <c r="O53" s="437"/>
      <c r="P53" s="437"/>
      <c r="Q53" s="437"/>
      <c r="R53" s="414"/>
    </row>
    <row r="54" spans="1:18" x14ac:dyDescent="0.25">
      <c r="A54" s="2742"/>
      <c r="B54" s="448" t="s">
        <v>2567</v>
      </c>
      <c r="C54" s="430">
        <v>7259</v>
      </c>
      <c r="D54" s="419">
        <v>102</v>
      </c>
      <c r="E54" s="420">
        <v>93</v>
      </c>
      <c r="F54" s="421">
        <v>85</v>
      </c>
      <c r="G54" s="430">
        <v>7503</v>
      </c>
      <c r="H54" s="419">
        <v>125</v>
      </c>
      <c r="I54" s="360">
        <v>111</v>
      </c>
      <c r="J54" s="361">
        <v>97</v>
      </c>
      <c r="K54" s="445"/>
      <c r="L54" s="445"/>
      <c r="M54" s="445"/>
      <c r="N54" s="445"/>
      <c r="O54" s="437"/>
      <c r="P54" s="437"/>
      <c r="Q54" s="437"/>
      <c r="R54" s="414"/>
    </row>
    <row r="55" spans="1:18" x14ac:dyDescent="0.25">
      <c r="A55" s="2740" t="s">
        <v>2568</v>
      </c>
      <c r="B55" s="449" t="s">
        <v>2565</v>
      </c>
      <c r="C55" s="441">
        <v>7274</v>
      </c>
      <c r="D55" s="370">
        <v>102</v>
      </c>
      <c r="E55" s="371">
        <v>93</v>
      </c>
      <c r="F55" s="372">
        <v>85</v>
      </c>
      <c r="G55" s="441">
        <v>7518</v>
      </c>
      <c r="H55" s="370">
        <v>124</v>
      </c>
      <c r="I55" s="428">
        <v>110</v>
      </c>
      <c r="J55" s="429">
        <v>96</v>
      </c>
      <c r="K55" s="445"/>
      <c r="L55" s="445"/>
      <c r="M55" s="445"/>
      <c r="N55" s="445"/>
      <c r="O55" s="437"/>
      <c r="P55" s="437"/>
      <c r="Q55" s="437"/>
      <c r="R55" s="414"/>
    </row>
    <row r="56" spans="1:18" x14ac:dyDescent="0.25">
      <c r="A56" s="2741"/>
      <c r="B56" s="450" t="s">
        <v>2566</v>
      </c>
      <c r="C56" s="343">
        <v>6786</v>
      </c>
      <c r="D56" s="376">
        <v>94</v>
      </c>
      <c r="E56" s="377">
        <v>86</v>
      </c>
      <c r="F56" s="378">
        <v>78</v>
      </c>
      <c r="G56" s="343">
        <v>7030</v>
      </c>
      <c r="H56" s="376">
        <v>113</v>
      </c>
      <c r="I56" s="377">
        <v>101</v>
      </c>
      <c r="J56" s="378">
        <v>88</v>
      </c>
      <c r="K56" s="445"/>
      <c r="L56" s="445"/>
      <c r="M56" s="445"/>
      <c r="N56" s="445"/>
      <c r="O56" s="437"/>
      <c r="P56" s="437"/>
      <c r="Q56" s="437"/>
      <c r="R56" s="414"/>
    </row>
    <row r="57" spans="1:18" x14ac:dyDescent="0.25">
      <c r="A57" s="2742"/>
      <c r="B57" s="451" t="s">
        <v>2567</v>
      </c>
      <c r="C57" s="443">
        <v>6292</v>
      </c>
      <c r="D57" s="386">
        <v>86</v>
      </c>
      <c r="E57" s="387">
        <v>78</v>
      </c>
      <c r="F57" s="388">
        <v>71</v>
      </c>
      <c r="G57" s="443">
        <v>6473</v>
      </c>
      <c r="H57" s="386">
        <v>105</v>
      </c>
      <c r="I57" s="428">
        <v>93</v>
      </c>
      <c r="J57" s="429">
        <v>81</v>
      </c>
      <c r="K57" s="445"/>
      <c r="L57" s="445"/>
      <c r="M57" s="445"/>
      <c r="N57" s="445"/>
      <c r="O57" s="437"/>
      <c r="P57" s="437"/>
      <c r="Q57" s="437"/>
      <c r="R57" s="414"/>
    </row>
    <row r="58" spans="1:18" x14ac:dyDescent="0.25">
      <c r="A58" s="2740" t="s">
        <v>2569</v>
      </c>
      <c r="B58" s="446" t="s">
        <v>2565</v>
      </c>
      <c r="C58" s="441">
        <v>6334</v>
      </c>
      <c r="D58" s="395">
        <v>87</v>
      </c>
      <c r="E58" s="396">
        <v>79</v>
      </c>
      <c r="F58" s="397">
        <v>72</v>
      </c>
      <c r="G58" s="422">
        <v>6578</v>
      </c>
      <c r="H58" s="419">
        <v>105</v>
      </c>
      <c r="I58" s="396">
        <v>92</v>
      </c>
      <c r="J58" s="397">
        <v>80</v>
      </c>
      <c r="K58" s="445"/>
      <c r="L58" s="445"/>
      <c r="M58" s="445"/>
      <c r="N58" s="445"/>
      <c r="O58" s="437"/>
      <c r="P58" s="437"/>
      <c r="Q58" s="437"/>
      <c r="R58" s="414"/>
    </row>
    <row r="59" spans="1:18" x14ac:dyDescent="0.25">
      <c r="A59" s="2741"/>
      <c r="B59" s="447" t="s">
        <v>2566</v>
      </c>
      <c r="C59" s="343">
        <v>5906</v>
      </c>
      <c r="D59" s="346">
        <v>80</v>
      </c>
      <c r="E59" s="347">
        <v>73</v>
      </c>
      <c r="F59" s="348">
        <v>66</v>
      </c>
      <c r="G59" s="423">
        <v>6150</v>
      </c>
      <c r="H59" s="346">
        <v>98</v>
      </c>
      <c r="I59" s="347">
        <v>86</v>
      </c>
      <c r="J59" s="348">
        <v>75</v>
      </c>
      <c r="K59" s="445"/>
      <c r="L59" s="445"/>
      <c r="M59" s="445"/>
      <c r="N59" s="445"/>
      <c r="O59" s="437"/>
      <c r="P59" s="437"/>
      <c r="Q59" s="437"/>
      <c r="R59" s="414"/>
    </row>
    <row r="60" spans="1:18" x14ac:dyDescent="0.25">
      <c r="A60" s="2742"/>
      <c r="B60" s="448" t="s">
        <v>2567</v>
      </c>
      <c r="C60" s="443">
        <v>5470</v>
      </c>
      <c r="D60" s="359">
        <v>73</v>
      </c>
      <c r="E60" s="360">
        <v>66</v>
      </c>
      <c r="F60" s="361">
        <v>61</v>
      </c>
      <c r="G60" s="425">
        <v>5714</v>
      </c>
      <c r="H60" s="359">
        <v>91</v>
      </c>
      <c r="I60" s="360">
        <v>79</v>
      </c>
      <c r="J60" s="361">
        <v>69</v>
      </c>
      <c r="K60" s="445"/>
      <c r="L60" s="445"/>
      <c r="M60" s="445"/>
      <c r="N60" s="445"/>
      <c r="O60" s="437"/>
      <c r="P60" s="437"/>
      <c r="Q60" s="437"/>
      <c r="R60" s="414"/>
    </row>
    <row r="61" spans="1:18" x14ac:dyDescent="0.25">
      <c r="A61" s="2743" t="s">
        <v>2570</v>
      </c>
      <c r="B61" s="449" t="s">
        <v>2565</v>
      </c>
      <c r="C61" s="430">
        <v>5385</v>
      </c>
      <c r="D61" s="427">
        <v>71</v>
      </c>
      <c r="E61" s="428">
        <v>65</v>
      </c>
      <c r="F61" s="429">
        <v>59</v>
      </c>
      <c r="G61" s="430">
        <v>5629</v>
      </c>
      <c r="H61" s="427">
        <v>90</v>
      </c>
      <c r="I61" s="428">
        <v>77</v>
      </c>
      <c r="J61" s="429">
        <v>68</v>
      </c>
      <c r="K61" s="445"/>
      <c r="L61" s="445"/>
      <c r="M61" s="445"/>
      <c r="N61" s="445"/>
      <c r="O61" s="437"/>
      <c r="P61" s="437"/>
      <c r="Q61" s="437"/>
      <c r="R61" s="414"/>
    </row>
    <row r="62" spans="1:18" x14ac:dyDescent="0.25">
      <c r="A62" s="2744"/>
      <c r="B62" s="450" t="s">
        <v>2566</v>
      </c>
      <c r="C62" s="343">
        <v>4985</v>
      </c>
      <c r="D62" s="376">
        <v>65</v>
      </c>
      <c r="E62" s="377">
        <v>59</v>
      </c>
      <c r="F62" s="378">
        <v>54</v>
      </c>
      <c r="G62" s="343">
        <v>5229</v>
      </c>
      <c r="H62" s="376">
        <v>80</v>
      </c>
      <c r="I62" s="377">
        <v>70</v>
      </c>
      <c r="J62" s="378">
        <v>61</v>
      </c>
      <c r="K62" s="445"/>
      <c r="L62" s="445"/>
      <c r="M62" s="445"/>
      <c r="N62" s="445"/>
      <c r="O62" s="437"/>
      <c r="P62" s="437"/>
      <c r="Q62" s="437"/>
      <c r="R62" s="414"/>
    </row>
    <row r="63" spans="1:18" ht="15.75" thickBot="1" x14ac:dyDescent="0.3">
      <c r="A63" s="2745"/>
      <c r="B63" s="452" t="s">
        <v>2567</v>
      </c>
      <c r="C63" s="431">
        <v>4584</v>
      </c>
      <c r="D63" s="432">
        <v>58</v>
      </c>
      <c r="E63" s="433">
        <v>53</v>
      </c>
      <c r="F63" s="434">
        <v>48</v>
      </c>
      <c r="G63" s="431">
        <v>4828</v>
      </c>
      <c r="H63" s="432">
        <v>70</v>
      </c>
      <c r="I63" s="433">
        <v>64</v>
      </c>
      <c r="J63" s="434">
        <v>55</v>
      </c>
      <c r="K63" s="445"/>
      <c r="L63" s="445"/>
      <c r="M63" s="445"/>
      <c r="N63" s="445"/>
      <c r="O63" s="437"/>
      <c r="P63" s="437"/>
      <c r="Q63" s="437"/>
      <c r="R63" s="414"/>
    </row>
    <row r="64" spans="1:18" ht="16.5" thickTop="1" thickBot="1" x14ac:dyDescent="0.3">
      <c r="A64" s="2676" t="s">
        <v>2573</v>
      </c>
      <c r="B64" s="2677"/>
      <c r="C64" s="2677"/>
      <c r="D64" s="2677"/>
      <c r="E64" s="2677"/>
      <c r="F64" s="2677"/>
      <c r="G64" s="2677"/>
      <c r="H64" s="2677"/>
      <c r="I64" s="2677"/>
      <c r="J64" s="2677"/>
      <c r="K64" s="2677"/>
      <c r="L64" s="2677"/>
      <c r="M64" s="2677"/>
      <c r="N64" s="2677"/>
      <c r="O64" s="2733"/>
      <c r="P64" s="2733"/>
      <c r="Q64" s="2733"/>
      <c r="R64" s="2734"/>
    </row>
    <row r="65" spans="1:18" ht="16.5" thickTop="1" thickBot="1" x14ac:dyDescent="0.3">
      <c r="A65" s="2724" t="s">
        <v>2558</v>
      </c>
      <c r="B65" s="2735" t="s">
        <v>2559</v>
      </c>
      <c r="C65" s="2717" t="s">
        <v>2574</v>
      </c>
      <c r="D65" s="2716"/>
      <c r="E65" s="2716"/>
      <c r="F65" s="2718"/>
      <c r="G65" s="2717" t="s">
        <v>2575</v>
      </c>
      <c r="H65" s="2716"/>
      <c r="I65" s="2716"/>
      <c r="J65" s="2718"/>
      <c r="K65" s="2717" t="s">
        <v>2576</v>
      </c>
      <c r="L65" s="2716"/>
      <c r="M65" s="2716"/>
      <c r="N65" s="2718"/>
      <c r="O65" s="2717" t="s">
        <v>2577</v>
      </c>
      <c r="P65" s="2716"/>
      <c r="Q65" s="2716"/>
      <c r="R65" s="2718"/>
    </row>
    <row r="66" spans="1:18" ht="16.5" thickTop="1" thickBot="1" x14ac:dyDescent="0.3">
      <c r="A66" s="2719"/>
      <c r="B66" s="2736"/>
      <c r="C66" s="453" t="s">
        <v>2560</v>
      </c>
      <c r="D66" s="454" t="s">
        <v>2561</v>
      </c>
      <c r="E66" s="455" t="s">
        <v>2562</v>
      </c>
      <c r="F66" s="454" t="s">
        <v>2563</v>
      </c>
      <c r="G66" s="453" t="s">
        <v>2560</v>
      </c>
      <c r="H66" s="454" t="s">
        <v>2561</v>
      </c>
      <c r="I66" s="455" t="s">
        <v>2562</v>
      </c>
      <c r="J66" s="454" t="s">
        <v>2563</v>
      </c>
      <c r="K66" s="453" t="s">
        <v>2560</v>
      </c>
      <c r="L66" s="454" t="s">
        <v>2561</v>
      </c>
      <c r="M66" s="455" t="s">
        <v>2562</v>
      </c>
      <c r="N66" s="454" t="s">
        <v>2563</v>
      </c>
      <c r="O66" s="453" t="s">
        <v>2560</v>
      </c>
      <c r="P66" s="454" t="s">
        <v>2561</v>
      </c>
      <c r="Q66" s="455" t="s">
        <v>2562</v>
      </c>
      <c r="R66" s="456" t="s">
        <v>2563</v>
      </c>
    </row>
    <row r="67" spans="1:18" ht="15.75" thickTop="1" x14ac:dyDescent="0.25">
      <c r="A67" s="2724" t="s">
        <v>2564</v>
      </c>
      <c r="B67" s="457" t="s">
        <v>2565</v>
      </c>
      <c r="C67" s="454">
        <v>8621</v>
      </c>
      <c r="D67" s="458">
        <v>254</v>
      </c>
      <c r="E67" s="459">
        <v>230</v>
      </c>
      <c r="F67" s="457">
        <v>208</v>
      </c>
      <c r="G67" s="454">
        <v>10023</v>
      </c>
      <c r="H67" s="458">
        <v>357</v>
      </c>
      <c r="I67" s="459">
        <v>332</v>
      </c>
      <c r="J67" s="457">
        <v>293</v>
      </c>
      <c r="K67" s="454">
        <v>12118</v>
      </c>
      <c r="L67" s="458">
        <v>404</v>
      </c>
      <c r="M67" s="459">
        <v>368</v>
      </c>
      <c r="N67" s="457">
        <v>325</v>
      </c>
      <c r="O67" s="454">
        <v>12433</v>
      </c>
      <c r="P67" s="458">
        <v>459</v>
      </c>
      <c r="Q67" s="459">
        <v>418</v>
      </c>
      <c r="R67" s="457">
        <v>381</v>
      </c>
    </row>
    <row r="68" spans="1:18" x14ac:dyDescent="0.25">
      <c r="A68" s="2719"/>
      <c r="B68" s="342" t="s">
        <v>2566</v>
      </c>
      <c r="C68" s="460">
        <v>8621</v>
      </c>
      <c r="D68" s="461">
        <v>235</v>
      </c>
      <c r="E68" s="345">
        <v>213</v>
      </c>
      <c r="F68" s="462">
        <v>193</v>
      </c>
      <c r="G68" s="460">
        <v>10023</v>
      </c>
      <c r="H68" s="461">
        <v>332</v>
      </c>
      <c r="I68" s="345">
        <v>310</v>
      </c>
      <c r="J68" s="462">
        <v>273</v>
      </c>
      <c r="K68" s="460">
        <v>12118</v>
      </c>
      <c r="L68" s="461">
        <v>371</v>
      </c>
      <c r="M68" s="345">
        <v>338</v>
      </c>
      <c r="N68" s="462">
        <v>299</v>
      </c>
      <c r="O68" s="460">
        <v>12433</v>
      </c>
      <c r="P68" s="461">
        <v>423</v>
      </c>
      <c r="Q68" s="345">
        <v>385</v>
      </c>
      <c r="R68" s="462">
        <v>351</v>
      </c>
    </row>
    <row r="69" spans="1:18" x14ac:dyDescent="0.25">
      <c r="A69" s="2719"/>
      <c r="B69" s="463" t="s">
        <v>2567</v>
      </c>
      <c r="C69" s="454">
        <v>8505</v>
      </c>
      <c r="D69" s="464">
        <v>215</v>
      </c>
      <c r="E69" s="465">
        <v>194</v>
      </c>
      <c r="F69" s="463">
        <v>176</v>
      </c>
      <c r="G69" s="454">
        <v>9521</v>
      </c>
      <c r="H69" s="464">
        <v>307</v>
      </c>
      <c r="I69" s="465">
        <v>289</v>
      </c>
      <c r="J69" s="463">
        <v>254</v>
      </c>
      <c r="K69" s="454">
        <v>12005</v>
      </c>
      <c r="L69" s="464">
        <v>338</v>
      </c>
      <c r="M69" s="465">
        <v>308</v>
      </c>
      <c r="N69" s="463">
        <v>273</v>
      </c>
      <c r="O69" s="454">
        <v>12278</v>
      </c>
      <c r="P69" s="464">
        <v>387</v>
      </c>
      <c r="Q69" s="465">
        <v>352</v>
      </c>
      <c r="R69" s="463">
        <v>321</v>
      </c>
    </row>
    <row r="70" spans="1:18" x14ac:dyDescent="0.25">
      <c r="A70" s="2728" t="s">
        <v>2568</v>
      </c>
      <c r="B70" s="466" t="s">
        <v>2565</v>
      </c>
      <c r="C70" s="467">
        <v>8317</v>
      </c>
      <c r="D70" s="468">
        <v>210</v>
      </c>
      <c r="E70" s="469">
        <v>189</v>
      </c>
      <c r="F70" s="466">
        <v>171</v>
      </c>
      <c r="G70" s="467">
        <v>9215</v>
      </c>
      <c r="H70" s="468">
        <v>300</v>
      </c>
      <c r="I70" s="469">
        <v>282</v>
      </c>
      <c r="J70" s="466">
        <v>249</v>
      </c>
      <c r="K70" s="467">
        <v>11218</v>
      </c>
      <c r="L70" s="468">
        <v>331</v>
      </c>
      <c r="M70" s="469">
        <v>301</v>
      </c>
      <c r="N70" s="466">
        <v>269</v>
      </c>
      <c r="O70" s="467">
        <v>12280</v>
      </c>
      <c r="P70" s="468">
        <v>388</v>
      </c>
      <c r="Q70" s="469">
        <v>353</v>
      </c>
      <c r="R70" s="466">
        <v>322</v>
      </c>
    </row>
    <row r="71" spans="1:18" x14ac:dyDescent="0.25">
      <c r="A71" s="2719"/>
      <c r="B71" s="373" t="s">
        <v>2566</v>
      </c>
      <c r="C71" s="460">
        <v>7925</v>
      </c>
      <c r="D71" s="470">
        <v>199</v>
      </c>
      <c r="E71" s="375">
        <v>180</v>
      </c>
      <c r="F71" s="471">
        <v>163</v>
      </c>
      <c r="G71" s="460">
        <v>8713</v>
      </c>
      <c r="H71" s="470">
        <v>257</v>
      </c>
      <c r="I71" s="375">
        <v>237</v>
      </c>
      <c r="J71" s="471">
        <v>207</v>
      </c>
      <c r="K71" s="460">
        <v>10261</v>
      </c>
      <c r="L71" s="470">
        <v>280</v>
      </c>
      <c r="M71" s="375">
        <v>254</v>
      </c>
      <c r="N71" s="471">
        <v>221</v>
      </c>
      <c r="O71" s="460">
        <v>11253</v>
      </c>
      <c r="P71" s="470">
        <v>315</v>
      </c>
      <c r="Q71" s="375">
        <v>289</v>
      </c>
      <c r="R71" s="471">
        <v>259</v>
      </c>
    </row>
    <row r="72" spans="1:18" x14ac:dyDescent="0.25">
      <c r="A72" s="2720"/>
      <c r="B72" s="472" t="s">
        <v>2567</v>
      </c>
      <c r="C72" s="473">
        <v>6675</v>
      </c>
      <c r="D72" s="474">
        <v>181</v>
      </c>
      <c r="E72" s="475">
        <v>163</v>
      </c>
      <c r="F72" s="472">
        <v>148</v>
      </c>
      <c r="G72" s="473">
        <v>8246</v>
      </c>
      <c r="H72" s="474">
        <v>205</v>
      </c>
      <c r="I72" s="475">
        <v>188</v>
      </c>
      <c r="J72" s="472">
        <v>162</v>
      </c>
      <c r="K72" s="473">
        <v>8715</v>
      </c>
      <c r="L72" s="474">
        <v>220</v>
      </c>
      <c r="M72" s="475">
        <v>199</v>
      </c>
      <c r="N72" s="472">
        <v>174</v>
      </c>
      <c r="O72" s="473">
        <v>9693</v>
      </c>
      <c r="P72" s="474">
        <v>242</v>
      </c>
      <c r="Q72" s="475">
        <v>225</v>
      </c>
      <c r="R72" s="472">
        <v>196</v>
      </c>
    </row>
    <row r="73" spans="1:18" x14ac:dyDescent="0.25">
      <c r="A73" s="2728" t="s">
        <v>2569</v>
      </c>
      <c r="B73" s="476" t="s">
        <v>2565</v>
      </c>
      <c r="C73" s="467">
        <v>7852</v>
      </c>
      <c r="D73" s="477">
        <v>183</v>
      </c>
      <c r="E73" s="478">
        <v>165</v>
      </c>
      <c r="F73" s="476">
        <v>149</v>
      </c>
      <c r="G73" s="467">
        <v>8540</v>
      </c>
      <c r="H73" s="477">
        <v>266</v>
      </c>
      <c r="I73" s="478">
        <v>243</v>
      </c>
      <c r="J73" s="476">
        <v>209</v>
      </c>
      <c r="K73" s="467">
        <v>9196</v>
      </c>
      <c r="L73" s="477">
        <v>288</v>
      </c>
      <c r="M73" s="478">
        <v>262</v>
      </c>
      <c r="N73" s="476">
        <v>227</v>
      </c>
      <c r="O73" s="467">
        <v>10097</v>
      </c>
      <c r="P73" s="477">
        <v>321</v>
      </c>
      <c r="Q73" s="478">
        <v>291</v>
      </c>
      <c r="R73" s="476">
        <v>250</v>
      </c>
    </row>
    <row r="74" spans="1:18" x14ac:dyDescent="0.25">
      <c r="A74" s="2719"/>
      <c r="B74" s="342" t="s">
        <v>2566</v>
      </c>
      <c r="C74" s="460">
        <v>6574</v>
      </c>
      <c r="D74" s="461">
        <v>167</v>
      </c>
      <c r="E74" s="345">
        <v>151</v>
      </c>
      <c r="F74" s="462">
        <v>136</v>
      </c>
      <c r="G74" s="460">
        <v>7400</v>
      </c>
      <c r="H74" s="461">
        <v>199</v>
      </c>
      <c r="I74" s="345">
        <v>181</v>
      </c>
      <c r="J74" s="462">
        <v>155</v>
      </c>
      <c r="K74" s="460">
        <v>7932</v>
      </c>
      <c r="L74" s="461">
        <v>215</v>
      </c>
      <c r="M74" s="345">
        <v>195</v>
      </c>
      <c r="N74" s="462">
        <v>168</v>
      </c>
      <c r="O74" s="460">
        <v>8815</v>
      </c>
      <c r="P74" s="461">
        <v>242</v>
      </c>
      <c r="Q74" s="345">
        <v>219</v>
      </c>
      <c r="R74" s="462">
        <v>188</v>
      </c>
    </row>
    <row r="75" spans="1:18" x14ac:dyDescent="0.25">
      <c r="A75" s="2720"/>
      <c r="B75" s="479" t="s">
        <v>2567</v>
      </c>
      <c r="C75" s="473">
        <v>5551</v>
      </c>
      <c r="D75" s="480">
        <v>152</v>
      </c>
      <c r="E75" s="481">
        <v>137</v>
      </c>
      <c r="F75" s="479">
        <v>124</v>
      </c>
      <c r="G75" s="473">
        <v>6263</v>
      </c>
      <c r="H75" s="480">
        <v>131</v>
      </c>
      <c r="I75" s="481">
        <v>118</v>
      </c>
      <c r="J75" s="479">
        <v>100</v>
      </c>
      <c r="K75" s="473">
        <v>6663</v>
      </c>
      <c r="L75" s="480">
        <v>141</v>
      </c>
      <c r="M75" s="481">
        <v>127</v>
      </c>
      <c r="N75" s="479">
        <v>108</v>
      </c>
      <c r="O75" s="473">
        <v>7515</v>
      </c>
      <c r="P75" s="480">
        <v>162</v>
      </c>
      <c r="Q75" s="481">
        <v>146</v>
      </c>
      <c r="R75" s="479">
        <v>125</v>
      </c>
    </row>
    <row r="76" spans="1:18" x14ac:dyDescent="0.25">
      <c r="A76" s="2722" t="s">
        <v>2570</v>
      </c>
      <c r="B76" s="482" t="s">
        <v>2565</v>
      </c>
      <c r="C76" s="454">
        <v>5750</v>
      </c>
      <c r="D76" s="483">
        <v>151</v>
      </c>
      <c r="E76" s="484">
        <v>136</v>
      </c>
      <c r="F76" s="482">
        <v>123</v>
      </c>
      <c r="G76" s="454">
        <v>6497</v>
      </c>
      <c r="H76" s="483">
        <v>228</v>
      </c>
      <c r="I76" s="484">
        <v>198</v>
      </c>
      <c r="J76" s="482">
        <v>161</v>
      </c>
      <c r="K76" s="454">
        <v>7038</v>
      </c>
      <c r="L76" s="483">
        <v>251</v>
      </c>
      <c r="M76" s="484">
        <v>218</v>
      </c>
      <c r="N76" s="482">
        <v>179</v>
      </c>
      <c r="O76" s="454">
        <v>7818</v>
      </c>
      <c r="P76" s="483">
        <v>285</v>
      </c>
      <c r="Q76" s="484">
        <v>247</v>
      </c>
      <c r="R76" s="482">
        <v>204</v>
      </c>
    </row>
    <row r="77" spans="1:18" x14ac:dyDescent="0.25">
      <c r="A77" s="2722"/>
      <c r="B77" s="373" t="s">
        <v>2566</v>
      </c>
      <c r="C77" s="460">
        <v>5026</v>
      </c>
      <c r="D77" s="470">
        <v>137</v>
      </c>
      <c r="E77" s="375">
        <v>123</v>
      </c>
      <c r="F77" s="471">
        <v>111</v>
      </c>
      <c r="G77" s="460">
        <v>5548</v>
      </c>
      <c r="H77" s="470">
        <v>162</v>
      </c>
      <c r="I77" s="375">
        <v>142</v>
      </c>
      <c r="J77" s="471">
        <v>115</v>
      </c>
      <c r="K77" s="460">
        <v>6001</v>
      </c>
      <c r="L77" s="470">
        <v>179</v>
      </c>
      <c r="M77" s="375">
        <v>155</v>
      </c>
      <c r="N77" s="471">
        <v>127</v>
      </c>
      <c r="O77" s="343">
        <v>6750</v>
      </c>
      <c r="P77" s="470">
        <v>206</v>
      </c>
      <c r="Q77" s="375">
        <v>179</v>
      </c>
      <c r="R77" s="471">
        <v>147</v>
      </c>
    </row>
    <row r="78" spans="1:18" ht="15.75" thickBot="1" x14ac:dyDescent="0.3">
      <c r="A78" s="2723"/>
      <c r="B78" s="485" t="s">
        <v>2567</v>
      </c>
      <c r="C78" s="454">
        <v>4193</v>
      </c>
      <c r="D78" s="486">
        <v>123</v>
      </c>
      <c r="E78" s="412">
        <v>111</v>
      </c>
      <c r="F78" s="485">
        <v>100</v>
      </c>
      <c r="G78" s="454">
        <v>4607</v>
      </c>
      <c r="H78" s="486">
        <v>97</v>
      </c>
      <c r="I78" s="412">
        <v>86</v>
      </c>
      <c r="J78" s="485">
        <v>70</v>
      </c>
      <c r="K78" s="454">
        <v>4968</v>
      </c>
      <c r="L78" s="486">
        <v>107</v>
      </c>
      <c r="M78" s="412">
        <v>92</v>
      </c>
      <c r="N78" s="485">
        <v>76</v>
      </c>
      <c r="O78" s="410">
        <v>5672</v>
      </c>
      <c r="P78" s="486">
        <v>127</v>
      </c>
      <c r="Q78" s="412">
        <v>111</v>
      </c>
      <c r="R78" s="485">
        <v>90</v>
      </c>
    </row>
    <row r="79" spans="1:18" ht="16.5" thickTop="1" thickBot="1" x14ac:dyDescent="0.3">
      <c r="A79" s="2676" t="s">
        <v>2573</v>
      </c>
      <c r="B79" s="2729"/>
      <c r="C79" s="2729"/>
      <c r="D79" s="2729"/>
      <c r="E79" s="2729"/>
      <c r="F79" s="2729"/>
      <c r="G79" s="2729"/>
      <c r="H79" s="2729"/>
      <c r="I79" s="2729"/>
      <c r="J79" s="2730"/>
    </row>
    <row r="80" spans="1:18" ht="16.5" thickTop="1" thickBot="1" x14ac:dyDescent="0.3">
      <c r="A80" s="2724" t="s">
        <v>2558</v>
      </c>
      <c r="B80" s="2726" t="s">
        <v>2559</v>
      </c>
      <c r="C80" s="2673" t="s">
        <v>2578</v>
      </c>
      <c r="D80" s="2673"/>
      <c r="E80" s="2673"/>
      <c r="F80" s="2673"/>
      <c r="G80" s="2670" t="s">
        <v>2579</v>
      </c>
      <c r="H80" s="2673"/>
      <c r="I80" s="2673"/>
      <c r="J80" s="2731"/>
    </row>
    <row r="81" spans="1:10" ht="16.5" thickTop="1" thickBot="1" x14ac:dyDescent="0.3">
      <c r="A81" s="2725"/>
      <c r="B81" s="2727"/>
      <c r="C81" s="453" t="s">
        <v>2560</v>
      </c>
      <c r="D81" s="454" t="s">
        <v>2561</v>
      </c>
      <c r="E81" s="487" t="s">
        <v>2562</v>
      </c>
      <c r="F81" s="454" t="s">
        <v>2563</v>
      </c>
      <c r="G81" s="453" t="s">
        <v>2560</v>
      </c>
      <c r="H81" s="454" t="s">
        <v>2561</v>
      </c>
      <c r="I81" s="487" t="s">
        <v>2562</v>
      </c>
      <c r="J81" s="456" t="s">
        <v>2563</v>
      </c>
    </row>
    <row r="82" spans="1:10" ht="15.75" thickTop="1" x14ac:dyDescent="0.25">
      <c r="A82" s="2719" t="s">
        <v>2564</v>
      </c>
      <c r="B82" s="463" t="s">
        <v>2565</v>
      </c>
      <c r="C82" s="454">
        <v>15002</v>
      </c>
      <c r="D82" s="458">
        <v>518</v>
      </c>
      <c r="E82" s="459">
        <v>471</v>
      </c>
      <c r="F82" s="488">
        <v>423</v>
      </c>
      <c r="G82" s="430">
        <v>17913</v>
      </c>
      <c r="H82" s="458">
        <v>569</v>
      </c>
      <c r="I82" s="459">
        <v>517</v>
      </c>
      <c r="J82" s="457">
        <v>465</v>
      </c>
    </row>
    <row r="83" spans="1:10" x14ac:dyDescent="0.25">
      <c r="A83" s="2719"/>
      <c r="B83" s="489" t="s">
        <v>2566</v>
      </c>
      <c r="C83" s="490">
        <v>14350</v>
      </c>
      <c r="D83" s="491">
        <v>446</v>
      </c>
      <c r="E83" s="492">
        <v>406</v>
      </c>
      <c r="F83" s="493">
        <v>353</v>
      </c>
      <c r="G83" s="494">
        <v>16801</v>
      </c>
      <c r="H83" s="491">
        <v>479</v>
      </c>
      <c r="I83" s="492">
        <v>438</v>
      </c>
      <c r="J83" s="489">
        <v>381</v>
      </c>
    </row>
    <row r="84" spans="1:10" x14ac:dyDescent="0.25">
      <c r="A84" s="2720"/>
      <c r="B84" s="479" t="s">
        <v>2567</v>
      </c>
      <c r="C84" s="473">
        <v>12758</v>
      </c>
      <c r="D84" s="480">
        <v>322</v>
      </c>
      <c r="E84" s="481">
        <v>291</v>
      </c>
      <c r="F84" s="495">
        <v>253</v>
      </c>
      <c r="G84" s="443">
        <v>14925</v>
      </c>
      <c r="H84" s="480">
        <v>345</v>
      </c>
      <c r="I84" s="481">
        <v>316</v>
      </c>
      <c r="J84" s="479">
        <v>275</v>
      </c>
    </row>
    <row r="85" spans="1:10" x14ac:dyDescent="0.25">
      <c r="A85" s="2719" t="s">
        <v>2568</v>
      </c>
      <c r="B85" s="482" t="s">
        <v>2565</v>
      </c>
      <c r="C85" s="454">
        <v>14350</v>
      </c>
      <c r="D85" s="483">
        <v>449</v>
      </c>
      <c r="E85" s="484">
        <v>406</v>
      </c>
      <c r="F85" s="496">
        <v>349</v>
      </c>
      <c r="G85" s="430">
        <v>17166</v>
      </c>
      <c r="H85" s="483">
        <v>493</v>
      </c>
      <c r="I85" s="484">
        <v>449</v>
      </c>
      <c r="J85" s="482">
        <v>386</v>
      </c>
    </row>
    <row r="86" spans="1:10" x14ac:dyDescent="0.25">
      <c r="A86" s="2719"/>
      <c r="B86" s="497" t="s">
        <v>2566</v>
      </c>
      <c r="C86" s="490">
        <v>13715</v>
      </c>
      <c r="D86" s="498">
        <v>353</v>
      </c>
      <c r="E86" s="499">
        <v>322</v>
      </c>
      <c r="F86" s="500">
        <v>277</v>
      </c>
      <c r="G86" s="494">
        <v>16152</v>
      </c>
      <c r="H86" s="498">
        <v>383</v>
      </c>
      <c r="I86" s="499">
        <v>349</v>
      </c>
      <c r="J86" s="497">
        <v>300</v>
      </c>
    </row>
    <row r="87" spans="1:10" x14ac:dyDescent="0.25">
      <c r="A87" s="2720"/>
      <c r="B87" s="472" t="s">
        <v>2567</v>
      </c>
      <c r="C87" s="473">
        <v>13321</v>
      </c>
      <c r="D87" s="474">
        <v>287</v>
      </c>
      <c r="E87" s="475">
        <v>261</v>
      </c>
      <c r="F87" s="501">
        <v>225</v>
      </c>
      <c r="G87" s="443">
        <v>15508</v>
      </c>
      <c r="H87" s="474">
        <v>309</v>
      </c>
      <c r="I87" s="475">
        <v>280</v>
      </c>
      <c r="J87" s="472">
        <v>242</v>
      </c>
    </row>
    <row r="88" spans="1:10" x14ac:dyDescent="0.25">
      <c r="A88" s="2719" t="s">
        <v>2569</v>
      </c>
      <c r="B88" s="463" t="s">
        <v>2565</v>
      </c>
      <c r="C88" s="454">
        <v>13552</v>
      </c>
      <c r="D88" s="464">
        <v>365</v>
      </c>
      <c r="E88" s="465">
        <v>325</v>
      </c>
      <c r="F88" s="502">
        <v>280</v>
      </c>
      <c r="G88" s="430">
        <v>15555</v>
      </c>
      <c r="H88" s="464">
        <v>405</v>
      </c>
      <c r="I88" s="465">
        <v>366</v>
      </c>
      <c r="J88" s="463">
        <v>311</v>
      </c>
    </row>
    <row r="89" spans="1:10" x14ac:dyDescent="0.25">
      <c r="A89" s="2719"/>
      <c r="B89" s="489" t="s">
        <v>2566</v>
      </c>
      <c r="C89" s="490">
        <v>12254</v>
      </c>
      <c r="D89" s="491">
        <v>304</v>
      </c>
      <c r="E89" s="492">
        <v>271</v>
      </c>
      <c r="F89" s="493">
        <v>232</v>
      </c>
      <c r="G89" s="494">
        <v>13951</v>
      </c>
      <c r="H89" s="491">
        <v>335</v>
      </c>
      <c r="I89" s="492">
        <v>302</v>
      </c>
      <c r="J89" s="489">
        <v>260</v>
      </c>
    </row>
    <row r="90" spans="1:10" x14ac:dyDescent="0.25">
      <c r="A90" s="2720"/>
      <c r="B90" s="479" t="s">
        <v>2567</v>
      </c>
      <c r="C90" s="473">
        <v>10853</v>
      </c>
      <c r="D90" s="480">
        <v>260</v>
      </c>
      <c r="E90" s="481">
        <v>232</v>
      </c>
      <c r="F90" s="495">
        <v>198</v>
      </c>
      <c r="G90" s="443">
        <v>12309</v>
      </c>
      <c r="H90" s="480">
        <v>287</v>
      </c>
      <c r="I90" s="481">
        <v>260</v>
      </c>
      <c r="J90" s="479">
        <v>220</v>
      </c>
    </row>
    <row r="91" spans="1:10" x14ac:dyDescent="0.25">
      <c r="A91" s="2722" t="s">
        <v>2570</v>
      </c>
      <c r="B91" s="482" t="s">
        <v>2565</v>
      </c>
      <c r="C91" s="454">
        <v>11055</v>
      </c>
      <c r="D91" s="483">
        <v>320</v>
      </c>
      <c r="E91" s="484">
        <v>278</v>
      </c>
      <c r="F91" s="496">
        <v>226</v>
      </c>
      <c r="G91" s="430">
        <v>12608</v>
      </c>
      <c r="H91" s="483">
        <v>364</v>
      </c>
      <c r="I91" s="484">
        <v>318</v>
      </c>
      <c r="J91" s="482">
        <v>260</v>
      </c>
    </row>
    <row r="92" spans="1:10" x14ac:dyDescent="0.25">
      <c r="A92" s="2722"/>
      <c r="B92" s="497" t="s">
        <v>2566</v>
      </c>
      <c r="C92" s="490">
        <v>9984</v>
      </c>
      <c r="D92" s="498">
        <v>232</v>
      </c>
      <c r="E92" s="499">
        <v>202</v>
      </c>
      <c r="F92" s="500">
        <v>166</v>
      </c>
      <c r="G92" s="494">
        <v>11254</v>
      </c>
      <c r="H92" s="498">
        <v>291</v>
      </c>
      <c r="I92" s="499">
        <v>255</v>
      </c>
      <c r="J92" s="497">
        <v>210</v>
      </c>
    </row>
    <row r="93" spans="1:10" ht="15.75" thickBot="1" x14ac:dyDescent="0.3">
      <c r="A93" s="2723"/>
      <c r="B93" s="485" t="s">
        <v>2567</v>
      </c>
      <c r="C93" s="410">
        <v>8827</v>
      </c>
      <c r="D93" s="486">
        <v>188</v>
      </c>
      <c r="E93" s="412">
        <v>164</v>
      </c>
      <c r="F93" s="503">
        <v>135</v>
      </c>
      <c r="G93" s="431">
        <v>9865</v>
      </c>
      <c r="H93" s="486">
        <v>235</v>
      </c>
      <c r="I93" s="412">
        <v>203</v>
      </c>
      <c r="J93" s="485">
        <v>168</v>
      </c>
    </row>
    <row r="94" spans="1:10" ht="16.5" thickTop="1" thickBot="1" x14ac:dyDescent="0.3">
      <c r="A94" s="2724" t="s">
        <v>2558</v>
      </c>
      <c r="B94" s="2726" t="s">
        <v>2559</v>
      </c>
      <c r="C94" s="2716" t="s">
        <v>2580</v>
      </c>
      <c r="D94" s="2716"/>
      <c r="E94" s="2716"/>
      <c r="F94" s="2716"/>
      <c r="G94" s="2717" t="s">
        <v>2581</v>
      </c>
      <c r="H94" s="2716"/>
      <c r="I94" s="2716"/>
      <c r="J94" s="2718"/>
    </row>
    <row r="95" spans="1:10" ht="16.5" thickTop="1" thickBot="1" x14ac:dyDescent="0.3">
      <c r="A95" s="2725"/>
      <c r="B95" s="2727"/>
      <c r="C95" s="453" t="s">
        <v>2560</v>
      </c>
      <c r="D95" s="454" t="s">
        <v>2561</v>
      </c>
      <c r="E95" s="487" t="s">
        <v>2562</v>
      </c>
      <c r="F95" s="454" t="s">
        <v>2563</v>
      </c>
      <c r="G95" s="453" t="s">
        <v>2560</v>
      </c>
      <c r="H95" s="454" t="s">
        <v>2561</v>
      </c>
      <c r="I95" s="487" t="s">
        <v>2562</v>
      </c>
      <c r="J95" s="456" t="s">
        <v>2563</v>
      </c>
    </row>
    <row r="96" spans="1:10" ht="15.75" thickTop="1" x14ac:dyDescent="0.25">
      <c r="A96" s="2719" t="s">
        <v>2564</v>
      </c>
      <c r="B96" s="463" t="s">
        <v>2565</v>
      </c>
      <c r="C96" s="454">
        <v>21417</v>
      </c>
      <c r="D96" s="458">
        <v>358</v>
      </c>
      <c r="E96" s="459">
        <v>601</v>
      </c>
      <c r="F96" s="488">
        <v>538</v>
      </c>
      <c r="G96" s="430">
        <v>25174</v>
      </c>
      <c r="H96" s="458">
        <v>739</v>
      </c>
      <c r="I96" s="459">
        <v>676</v>
      </c>
      <c r="J96" s="457">
        <v>607</v>
      </c>
    </row>
    <row r="97" spans="1:14" x14ac:dyDescent="0.25">
      <c r="A97" s="2719"/>
      <c r="B97" s="489" t="s">
        <v>2566</v>
      </c>
      <c r="C97" s="490">
        <v>19452</v>
      </c>
      <c r="D97" s="491">
        <v>536</v>
      </c>
      <c r="E97" s="492">
        <v>488</v>
      </c>
      <c r="F97" s="493">
        <v>426</v>
      </c>
      <c r="G97" s="494">
        <v>23614</v>
      </c>
      <c r="H97" s="491">
        <v>630</v>
      </c>
      <c r="I97" s="492">
        <v>573</v>
      </c>
      <c r="J97" s="489">
        <v>505</v>
      </c>
    </row>
    <row r="98" spans="1:14" x14ac:dyDescent="0.25">
      <c r="A98" s="2720"/>
      <c r="B98" s="479" t="s">
        <v>2567</v>
      </c>
      <c r="C98" s="473">
        <v>19058</v>
      </c>
      <c r="D98" s="480">
        <v>432</v>
      </c>
      <c r="E98" s="481">
        <v>394</v>
      </c>
      <c r="F98" s="495">
        <v>344</v>
      </c>
      <c r="G98" s="443">
        <v>22821</v>
      </c>
      <c r="H98" s="480">
        <v>499</v>
      </c>
      <c r="I98" s="481">
        <v>459</v>
      </c>
      <c r="J98" s="479">
        <v>402</v>
      </c>
    </row>
    <row r="99" spans="1:14" x14ac:dyDescent="0.25">
      <c r="A99" s="2719" t="s">
        <v>2568</v>
      </c>
      <c r="B99" s="482" t="s">
        <v>2565</v>
      </c>
      <c r="C99" s="454">
        <v>21013</v>
      </c>
      <c r="D99" s="483">
        <v>593</v>
      </c>
      <c r="E99" s="484">
        <v>536</v>
      </c>
      <c r="F99" s="496">
        <v>464</v>
      </c>
      <c r="G99" s="430">
        <v>24598</v>
      </c>
      <c r="H99" s="483">
        <v>665</v>
      </c>
      <c r="I99" s="484">
        <v>601</v>
      </c>
      <c r="J99" s="482">
        <v>522</v>
      </c>
    </row>
    <row r="100" spans="1:14" x14ac:dyDescent="0.25">
      <c r="A100" s="2719"/>
      <c r="B100" s="497" t="s">
        <v>2566</v>
      </c>
      <c r="C100" s="490">
        <v>19305</v>
      </c>
      <c r="D100" s="498">
        <v>449</v>
      </c>
      <c r="E100" s="499">
        <v>406</v>
      </c>
      <c r="F100" s="500">
        <v>349</v>
      </c>
      <c r="G100" s="494">
        <v>23101</v>
      </c>
      <c r="H100" s="498">
        <v>518</v>
      </c>
      <c r="I100" s="499">
        <v>470</v>
      </c>
      <c r="J100" s="497">
        <v>409</v>
      </c>
    </row>
    <row r="101" spans="1:14" x14ac:dyDescent="0.25">
      <c r="A101" s="2720"/>
      <c r="B101" s="472" t="s">
        <v>2567</v>
      </c>
      <c r="C101" s="473">
        <v>18011</v>
      </c>
      <c r="D101" s="474">
        <v>349</v>
      </c>
      <c r="E101" s="475">
        <v>316</v>
      </c>
      <c r="F101" s="501">
        <v>275</v>
      </c>
      <c r="G101" s="443">
        <v>21832</v>
      </c>
      <c r="H101" s="474">
        <v>409</v>
      </c>
      <c r="I101" s="475">
        <v>372</v>
      </c>
      <c r="J101" s="472">
        <v>323</v>
      </c>
    </row>
    <row r="102" spans="1:14" x14ac:dyDescent="0.25">
      <c r="A102" s="2719" t="s">
        <v>2569</v>
      </c>
      <c r="B102" s="463" t="s">
        <v>2565</v>
      </c>
      <c r="C102" s="454">
        <v>18427</v>
      </c>
      <c r="D102" s="464">
        <v>443</v>
      </c>
      <c r="E102" s="465">
        <v>400</v>
      </c>
      <c r="F102" s="502">
        <v>342</v>
      </c>
      <c r="G102" s="430">
        <v>22517</v>
      </c>
      <c r="H102" s="464">
        <v>502</v>
      </c>
      <c r="I102" s="465">
        <v>450</v>
      </c>
      <c r="J102" s="463">
        <v>387</v>
      </c>
    </row>
    <row r="103" spans="1:14" x14ac:dyDescent="0.25">
      <c r="A103" s="2719"/>
      <c r="B103" s="489" t="s">
        <v>2566</v>
      </c>
      <c r="C103" s="490">
        <v>16556</v>
      </c>
      <c r="D103" s="491">
        <v>368</v>
      </c>
      <c r="E103" s="492">
        <v>333</v>
      </c>
      <c r="F103" s="493">
        <v>284</v>
      </c>
      <c r="G103" s="494">
        <v>20009</v>
      </c>
      <c r="H103" s="491">
        <v>413</v>
      </c>
      <c r="I103" s="492">
        <v>374</v>
      </c>
      <c r="J103" s="489">
        <v>319</v>
      </c>
    </row>
    <row r="104" spans="1:14" x14ac:dyDescent="0.25">
      <c r="A104" s="2720"/>
      <c r="B104" s="479" t="s">
        <v>2567</v>
      </c>
      <c r="C104" s="473">
        <v>14619</v>
      </c>
      <c r="D104" s="480">
        <v>317</v>
      </c>
      <c r="E104" s="481">
        <v>288</v>
      </c>
      <c r="F104" s="495">
        <v>245</v>
      </c>
      <c r="G104" s="443">
        <v>17451</v>
      </c>
      <c r="H104" s="480">
        <v>350</v>
      </c>
      <c r="I104" s="481">
        <v>317</v>
      </c>
      <c r="J104" s="479">
        <v>272</v>
      </c>
    </row>
    <row r="105" spans="1:14" x14ac:dyDescent="0.25">
      <c r="A105" s="2721" t="s">
        <v>2570</v>
      </c>
      <c r="B105" s="466" t="s">
        <v>2565</v>
      </c>
      <c r="C105" s="548">
        <v>14932</v>
      </c>
      <c r="D105" s="483">
        <v>412</v>
      </c>
      <c r="E105" s="484">
        <v>358</v>
      </c>
      <c r="F105" s="496">
        <v>297</v>
      </c>
      <c r="G105" s="430">
        <v>18116</v>
      </c>
      <c r="H105" s="483">
        <v>466</v>
      </c>
      <c r="I105" s="484">
        <v>403</v>
      </c>
      <c r="J105" s="482">
        <v>334</v>
      </c>
    </row>
    <row r="106" spans="1:14" x14ac:dyDescent="0.25">
      <c r="A106" s="2722"/>
      <c r="B106" s="497" t="s">
        <v>2566</v>
      </c>
      <c r="C106" s="549">
        <v>13341</v>
      </c>
      <c r="D106" s="498">
        <v>330</v>
      </c>
      <c r="E106" s="499">
        <v>292</v>
      </c>
      <c r="F106" s="500">
        <v>240</v>
      </c>
      <c r="G106" s="494">
        <v>15927</v>
      </c>
      <c r="H106" s="498">
        <v>406</v>
      </c>
      <c r="I106" s="499">
        <v>356</v>
      </c>
      <c r="J106" s="497">
        <v>298</v>
      </c>
    </row>
    <row r="107" spans="1:14" ht="15.75" thickBot="1" x14ac:dyDescent="0.3">
      <c r="A107" s="2723"/>
      <c r="B107" s="485" t="s">
        <v>2567</v>
      </c>
      <c r="C107" s="550">
        <v>11658</v>
      </c>
      <c r="D107" s="486">
        <v>266</v>
      </c>
      <c r="E107" s="412">
        <v>234</v>
      </c>
      <c r="F107" s="503">
        <v>193</v>
      </c>
      <c r="G107" s="431">
        <v>13554</v>
      </c>
      <c r="H107" s="486">
        <v>314</v>
      </c>
      <c r="I107" s="412">
        <v>280</v>
      </c>
      <c r="J107" s="485">
        <v>232</v>
      </c>
    </row>
    <row r="108" spans="1:14" ht="16.5" thickTop="1" thickBot="1" x14ac:dyDescent="0.3"/>
    <row r="109" spans="1:14" ht="15.75" thickTop="1" x14ac:dyDescent="0.25">
      <c r="A109" s="2657" t="s">
        <v>2558</v>
      </c>
      <c r="B109" s="2701" t="s">
        <v>2559</v>
      </c>
      <c r="C109" s="2706" t="s">
        <v>2317</v>
      </c>
      <c r="D109" s="2707"/>
      <c r="E109" s="2707"/>
      <c r="F109" s="2708"/>
      <c r="G109" s="2706" t="s">
        <v>2318</v>
      </c>
      <c r="H109" s="2707"/>
      <c r="I109" s="2707"/>
      <c r="J109" s="2708"/>
      <c r="K109" s="445"/>
      <c r="L109" s="445"/>
      <c r="M109" s="445"/>
      <c r="N109" s="445"/>
    </row>
    <row r="110" spans="1:14" ht="15.75" thickBot="1" x14ac:dyDescent="0.3">
      <c r="A110" s="2658"/>
      <c r="B110" s="2712"/>
      <c r="C110" s="504" t="s">
        <v>2560</v>
      </c>
      <c r="D110" s="505" t="s">
        <v>2582</v>
      </c>
      <c r="E110" s="505" t="s">
        <v>2561</v>
      </c>
      <c r="F110" s="506" t="s">
        <v>2562</v>
      </c>
      <c r="G110" s="504" t="s">
        <v>2560</v>
      </c>
      <c r="H110" s="505" t="s">
        <v>2582</v>
      </c>
      <c r="I110" s="505" t="s">
        <v>2561</v>
      </c>
      <c r="J110" s="506" t="s">
        <v>2562</v>
      </c>
      <c r="K110" s="445"/>
      <c r="L110" s="445"/>
      <c r="M110" s="445"/>
      <c r="N110" s="445"/>
    </row>
    <row r="111" spans="1:14" ht="15.75" thickTop="1" x14ac:dyDescent="0.25">
      <c r="A111" s="2648" t="s">
        <v>2583</v>
      </c>
      <c r="B111" s="507" t="s">
        <v>2565</v>
      </c>
      <c r="C111" s="508">
        <v>1166</v>
      </c>
      <c r="D111" s="509">
        <v>8.1999999999999993</v>
      </c>
      <c r="E111" s="459">
        <v>7.3</v>
      </c>
      <c r="F111" s="418">
        <v>6.4</v>
      </c>
      <c r="G111" s="508">
        <v>1505</v>
      </c>
      <c r="H111" s="339">
        <v>13</v>
      </c>
      <c r="I111" s="340">
        <v>12</v>
      </c>
      <c r="J111" s="341">
        <v>10</v>
      </c>
      <c r="K111" s="445"/>
      <c r="L111" s="445"/>
      <c r="M111" s="445"/>
      <c r="N111" s="445"/>
    </row>
    <row r="112" spans="1:14" x14ac:dyDescent="0.25">
      <c r="A112" s="2648"/>
      <c r="B112" s="447" t="s">
        <v>2566</v>
      </c>
      <c r="C112" s="510">
        <v>1112</v>
      </c>
      <c r="D112" s="344">
        <v>7.6</v>
      </c>
      <c r="E112" s="345">
        <v>6.8</v>
      </c>
      <c r="F112" s="342">
        <v>5.9</v>
      </c>
      <c r="G112" s="510">
        <v>1451</v>
      </c>
      <c r="H112" s="346">
        <v>12</v>
      </c>
      <c r="I112" s="347">
        <v>11</v>
      </c>
      <c r="J112" s="342">
        <v>9.4</v>
      </c>
      <c r="K112" s="445"/>
      <c r="L112" s="445"/>
      <c r="M112" s="445"/>
      <c r="N112" s="445"/>
    </row>
    <row r="113" spans="1:14" x14ac:dyDescent="0.25">
      <c r="A113" s="2649"/>
      <c r="B113" s="448" t="s">
        <v>2567</v>
      </c>
      <c r="C113" s="511">
        <v>1057</v>
      </c>
      <c r="D113" s="512">
        <v>7</v>
      </c>
      <c r="E113" s="399">
        <v>6.2</v>
      </c>
      <c r="F113" s="350">
        <v>5.5</v>
      </c>
      <c r="G113" s="513">
        <v>1396</v>
      </c>
      <c r="H113" s="359">
        <v>11</v>
      </c>
      <c r="I113" s="481">
        <v>9.8000000000000007</v>
      </c>
      <c r="J113" s="400">
        <v>8.6</v>
      </c>
      <c r="K113" s="445"/>
      <c r="L113" s="445"/>
      <c r="M113" s="445"/>
      <c r="N113" s="445"/>
    </row>
    <row r="114" spans="1:14" x14ac:dyDescent="0.25">
      <c r="A114" s="2664" t="s">
        <v>2584</v>
      </c>
      <c r="B114" s="449" t="s">
        <v>2565</v>
      </c>
      <c r="C114" s="508">
        <v>968</v>
      </c>
      <c r="D114" s="427">
        <v>6</v>
      </c>
      <c r="E114" s="484">
        <v>5.3</v>
      </c>
      <c r="F114" s="444">
        <v>4.7</v>
      </c>
      <c r="G114" s="508">
        <v>1238</v>
      </c>
      <c r="H114" s="514">
        <v>9.1</v>
      </c>
      <c r="I114" s="469">
        <v>8.1</v>
      </c>
      <c r="J114" s="405">
        <v>7.1</v>
      </c>
      <c r="K114" s="445"/>
      <c r="L114" s="445"/>
      <c r="M114" s="445"/>
      <c r="N114" s="445"/>
    </row>
    <row r="115" spans="1:14" x14ac:dyDescent="0.25">
      <c r="A115" s="2648"/>
      <c r="B115" s="450" t="s">
        <v>2566</v>
      </c>
      <c r="C115" s="510">
        <v>923</v>
      </c>
      <c r="D115" s="374">
        <v>5.5</v>
      </c>
      <c r="E115" s="375">
        <v>4.9000000000000004</v>
      </c>
      <c r="F115" s="373">
        <v>4.3</v>
      </c>
      <c r="G115" s="510">
        <v>1185</v>
      </c>
      <c r="H115" s="374">
        <v>8.4</v>
      </c>
      <c r="I115" s="375">
        <v>7.5</v>
      </c>
      <c r="J115" s="373">
        <v>6.6</v>
      </c>
      <c r="K115" s="445"/>
      <c r="L115" s="445"/>
      <c r="M115" s="445"/>
      <c r="N115" s="445"/>
    </row>
    <row r="116" spans="1:14" ht="15.75" thickBot="1" x14ac:dyDescent="0.3">
      <c r="A116" s="2649"/>
      <c r="B116" s="451" t="s">
        <v>2567</v>
      </c>
      <c r="C116" s="515">
        <v>875</v>
      </c>
      <c r="D116" s="386">
        <v>5</v>
      </c>
      <c r="E116" s="475">
        <v>4.4000000000000004</v>
      </c>
      <c r="F116" s="424">
        <v>3.9</v>
      </c>
      <c r="G116" s="515">
        <v>1130</v>
      </c>
      <c r="H116" s="516">
        <v>7.8</v>
      </c>
      <c r="I116" s="475">
        <v>6.9</v>
      </c>
      <c r="J116" s="424">
        <v>6.1</v>
      </c>
      <c r="K116" s="445"/>
      <c r="L116" s="445"/>
      <c r="M116" s="445"/>
      <c r="N116" s="445"/>
    </row>
    <row r="117" spans="1:14" ht="15.75" thickTop="1" x14ac:dyDescent="0.25">
      <c r="A117" s="2657" t="s">
        <v>2558</v>
      </c>
      <c r="B117" s="2701" t="s">
        <v>2559</v>
      </c>
      <c r="C117" s="2706" t="s">
        <v>2319</v>
      </c>
      <c r="D117" s="2707"/>
      <c r="E117" s="2714"/>
      <c r="F117" s="2708"/>
      <c r="G117" s="2706" t="s">
        <v>2320</v>
      </c>
      <c r="H117" s="2707"/>
      <c r="I117" s="2714"/>
      <c r="J117" s="2715"/>
      <c r="K117" s="445"/>
      <c r="L117" s="445"/>
      <c r="M117" s="445"/>
      <c r="N117" s="445"/>
    </row>
    <row r="118" spans="1:14" ht="15.75" thickBot="1" x14ac:dyDescent="0.3">
      <c r="A118" s="2658"/>
      <c r="B118" s="2712"/>
      <c r="C118" s="504" t="s">
        <v>2560</v>
      </c>
      <c r="D118" s="505" t="s">
        <v>2582</v>
      </c>
      <c r="E118" s="505" t="s">
        <v>2561</v>
      </c>
      <c r="F118" s="506" t="s">
        <v>2562</v>
      </c>
      <c r="G118" s="504" t="s">
        <v>2560</v>
      </c>
      <c r="H118" s="505" t="s">
        <v>2582</v>
      </c>
      <c r="I118" s="505" t="s">
        <v>2561</v>
      </c>
      <c r="J118" s="506" t="s">
        <v>2562</v>
      </c>
      <c r="K118" s="445"/>
      <c r="L118" s="445"/>
      <c r="M118" s="445"/>
      <c r="N118" s="445"/>
    </row>
    <row r="119" spans="1:14" ht="15.75" thickTop="1" x14ac:dyDescent="0.25">
      <c r="A119" s="2648" t="s">
        <v>2583</v>
      </c>
      <c r="B119" s="507" t="s">
        <v>2565</v>
      </c>
      <c r="C119" s="508">
        <v>1808</v>
      </c>
      <c r="D119" s="339">
        <v>17</v>
      </c>
      <c r="E119" s="340">
        <v>15</v>
      </c>
      <c r="F119" s="341">
        <v>13</v>
      </c>
      <c r="G119" s="508">
        <v>2098</v>
      </c>
      <c r="H119" s="339">
        <v>21</v>
      </c>
      <c r="I119" s="340">
        <v>19</v>
      </c>
      <c r="J119" s="341">
        <v>16</v>
      </c>
      <c r="K119" s="445"/>
      <c r="L119" s="445"/>
      <c r="M119" s="445"/>
      <c r="N119" s="445"/>
    </row>
    <row r="120" spans="1:14" x14ac:dyDescent="0.25">
      <c r="A120" s="2648"/>
      <c r="B120" s="447" t="s">
        <v>2566</v>
      </c>
      <c r="C120" s="510">
        <v>1737</v>
      </c>
      <c r="D120" s="346">
        <v>16</v>
      </c>
      <c r="E120" s="347">
        <v>14</v>
      </c>
      <c r="F120" s="348">
        <v>12</v>
      </c>
      <c r="G120" s="510">
        <v>1958</v>
      </c>
      <c r="H120" s="346">
        <v>18</v>
      </c>
      <c r="I120" s="347">
        <v>16</v>
      </c>
      <c r="J120" s="348">
        <v>14</v>
      </c>
      <c r="K120" s="445"/>
      <c r="L120" s="445"/>
      <c r="M120" s="445"/>
      <c r="N120" s="445"/>
    </row>
    <row r="121" spans="1:14" x14ac:dyDescent="0.25">
      <c r="A121" s="2649"/>
      <c r="B121" s="448" t="s">
        <v>2567</v>
      </c>
      <c r="C121" s="511">
        <v>1657</v>
      </c>
      <c r="D121" s="512">
        <v>15</v>
      </c>
      <c r="E121" s="517">
        <v>13</v>
      </c>
      <c r="F121" s="518">
        <v>12</v>
      </c>
      <c r="G121" s="513">
        <v>1819</v>
      </c>
      <c r="H121" s="359">
        <v>17</v>
      </c>
      <c r="I121" s="360">
        <v>15</v>
      </c>
      <c r="J121" s="361">
        <v>13</v>
      </c>
      <c r="K121" s="445"/>
      <c r="L121" s="445"/>
      <c r="M121" s="445"/>
      <c r="N121" s="445"/>
    </row>
    <row r="122" spans="1:14" x14ac:dyDescent="0.25">
      <c r="A122" s="2664" t="s">
        <v>2584</v>
      </c>
      <c r="B122" s="449" t="s">
        <v>2565</v>
      </c>
      <c r="C122" s="508">
        <v>1487</v>
      </c>
      <c r="D122" s="427">
        <v>12</v>
      </c>
      <c r="E122" s="428">
        <v>11</v>
      </c>
      <c r="F122" s="444">
        <v>9.4</v>
      </c>
      <c r="G122" s="508">
        <v>1779</v>
      </c>
      <c r="H122" s="370">
        <v>16</v>
      </c>
      <c r="I122" s="371">
        <v>14</v>
      </c>
      <c r="J122" s="372">
        <v>12</v>
      </c>
      <c r="K122" s="445"/>
      <c r="L122" s="445"/>
      <c r="M122" s="445"/>
      <c r="N122" s="445"/>
    </row>
    <row r="123" spans="1:14" x14ac:dyDescent="0.25">
      <c r="A123" s="2648"/>
      <c r="B123" s="450" t="s">
        <v>2566</v>
      </c>
      <c r="C123" s="510">
        <v>1423</v>
      </c>
      <c r="D123" s="376">
        <v>11</v>
      </c>
      <c r="E123" s="375">
        <v>9.8000000000000007</v>
      </c>
      <c r="F123" s="373">
        <v>8.6</v>
      </c>
      <c r="G123" s="510">
        <v>1654</v>
      </c>
      <c r="H123" s="376">
        <v>15</v>
      </c>
      <c r="I123" s="377">
        <v>13</v>
      </c>
      <c r="J123" s="378">
        <v>12</v>
      </c>
      <c r="K123" s="445"/>
      <c r="L123" s="445"/>
      <c r="M123" s="445"/>
      <c r="N123" s="445"/>
    </row>
    <row r="124" spans="1:14" ht="15.75" thickBot="1" x14ac:dyDescent="0.3">
      <c r="A124" s="2648"/>
      <c r="B124" s="519" t="s">
        <v>2567</v>
      </c>
      <c r="C124" s="508">
        <v>1353</v>
      </c>
      <c r="D124" s="427">
        <v>11</v>
      </c>
      <c r="E124" s="484">
        <v>9.8000000000000007</v>
      </c>
      <c r="F124" s="444">
        <v>8.6</v>
      </c>
      <c r="G124" s="508">
        <v>1528</v>
      </c>
      <c r="H124" s="427">
        <v>13</v>
      </c>
      <c r="I124" s="428">
        <v>12</v>
      </c>
      <c r="J124" s="429">
        <v>10</v>
      </c>
      <c r="K124" s="445"/>
      <c r="L124" s="445"/>
      <c r="M124" s="445"/>
      <c r="N124" s="445"/>
    </row>
    <row r="125" spans="1:14" ht="16.5" thickTop="1" thickBot="1" x14ac:dyDescent="0.3">
      <c r="A125" s="2709" t="s">
        <v>2585</v>
      </c>
      <c r="B125" s="2710"/>
      <c r="C125" s="2710"/>
      <c r="D125" s="2710"/>
      <c r="E125" s="2710"/>
      <c r="F125" s="2710"/>
      <c r="G125" s="2710"/>
      <c r="H125" s="2710"/>
      <c r="I125" s="2710"/>
      <c r="J125" s="2711"/>
      <c r="K125" s="445"/>
      <c r="L125" s="445"/>
      <c r="M125" s="445"/>
      <c r="N125" s="445"/>
    </row>
    <row r="126" spans="1:14" ht="15.75" thickTop="1" x14ac:dyDescent="0.25">
      <c r="A126" s="2703" t="s">
        <v>2586</v>
      </c>
      <c r="B126" s="507" t="s">
        <v>2565</v>
      </c>
      <c r="C126" s="520">
        <v>1190</v>
      </c>
      <c r="D126" s="521">
        <v>8.5</v>
      </c>
      <c r="E126" s="522">
        <v>7.6</v>
      </c>
      <c r="F126" s="523">
        <v>6.6</v>
      </c>
      <c r="G126" s="520">
        <v>1459</v>
      </c>
      <c r="H126" s="419">
        <v>12</v>
      </c>
      <c r="I126" s="420">
        <v>11</v>
      </c>
      <c r="J126" s="523">
        <v>9.4</v>
      </c>
      <c r="K126" s="524"/>
      <c r="L126" s="525"/>
      <c r="M126" s="445"/>
      <c r="N126" s="445"/>
    </row>
    <row r="127" spans="1:14" x14ac:dyDescent="0.25">
      <c r="A127" s="2703"/>
      <c r="B127" s="447" t="s">
        <v>2566</v>
      </c>
      <c r="C127" s="526">
        <v>1133</v>
      </c>
      <c r="D127" s="527">
        <v>7.8</v>
      </c>
      <c r="E127" s="345">
        <v>6.9</v>
      </c>
      <c r="F127" s="342">
        <v>6.1</v>
      </c>
      <c r="G127" s="526">
        <v>1347</v>
      </c>
      <c r="H127" s="346">
        <v>10</v>
      </c>
      <c r="I127" s="345">
        <v>8.9</v>
      </c>
      <c r="J127" s="342">
        <v>7.8</v>
      </c>
      <c r="K127" s="524"/>
      <c r="L127" s="525"/>
      <c r="M127" s="445"/>
      <c r="N127" s="445"/>
    </row>
    <row r="128" spans="1:14" ht="15.75" thickBot="1" x14ac:dyDescent="0.3">
      <c r="A128" s="2704"/>
      <c r="B128" s="528" t="s">
        <v>2567</v>
      </c>
      <c r="C128" s="529">
        <v>1069</v>
      </c>
      <c r="D128" s="530">
        <v>7.1</v>
      </c>
      <c r="E128" s="531">
        <v>6.3</v>
      </c>
      <c r="F128" s="532">
        <v>5.5</v>
      </c>
      <c r="G128" s="529">
        <v>1234</v>
      </c>
      <c r="H128" s="533">
        <v>9</v>
      </c>
      <c r="I128" s="531">
        <v>8</v>
      </c>
      <c r="J128" s="532">
        <v>7</v>
      </c>
      <c r="K128" s="524"/>
      <c r="L128" s="525"/>
      <c r="M128" s="445"/>
      <c r="N128" s="445"/>
    </row>
    <row r="129" spans="1:14" ht="15.75" thickTop="1" x14ac:dyDescent="0.25">
      <c r="A129" s="2657" t="s">
        <v>2558</v>
      </c>
      <c r="B129" s="2701" t="s">
        <v>2559</v>
      </c>
      <c r="C129" s="2706" t="s">
        <v>2321</v>
      </c>
      <c r="D129" s="2707"/>
      <c r="E129" s="2707"/>
      <c r="F129" s="2708"/>
      <c r="G129" s="2706" t="s">
        <v>2322</v>
      </c>
      <c r="H129" s="2707"/>
      <c r="I129" s="2707"/>
      <c r="J129" s="2708"/>
      <c r="K129" s="2706" t="s">
        <v>2323</v>
      </c>
      <c r="L129" s="2707"/>
      <c r="M129" s="2707"/>
      <c r="N129" s="2708"/>
    </row>
    <row r="130" spans="1:14" ht="15.75" thickBot="1" x14ac:dyDescent="0.3">
      <c r="A130" s="2658"/>
      <c r="B130" s="2712"/>
      <c r="C130" s="504" t="s">
        <v>2560</v>
      </c>
      <c r="D130" s="505" t="s">
        <v>2582</v>
      </c>
      <c r="E130" s="505" t="s">
        <v>2561</v>
      </c>
      <c r="F130" s="506" t="s">
        <v>2562</v>
      </c>
      <c r="G130" s="504" t="s">
        <v>2560</v>
      </c>
      <c r="H130" s="505" t="s">
        <v>2582</v>
      </c>
      <c r="I130" s="505" t="s">
        <v>2561</v>
      </c>
      <c r="J130" s="506" t="s">
        <v>2562</v>
      </c>
      <c r="K130" s="504" t="s">
        <v>2560</v>
      </c>
      <c r="L130" s="505" t="s">
        <v>2582</v>
      </c>
      <c r="M130" s="505" t="s">
        <v>2561</v>
      </c>
      <c r="N130" s="506" t="s">
        <v>2562</v>
      </c>
    </row>
    <row r="131" spans="1:14" ht="15.75" thickTop="1" x14ac:dyDescent="0.25">
      <c r="A131" s="2648" t="s">
        <v>2583</v>
      </c>
      <c r="B131" s="507" t="s">
        <v>2565</v>
      </c>
      <c r="C131" s="508">
        <v>2858</v>
      </c>
      <c r="D131" s="339">
        <v>35</v>
      </c>
      <c r="E131" s="340">
        <v>31</v>
      </c>
      <c r="F131" s="341">
        <v>27</v>
      </c>
      <c r="G131" s="508">
        <v>3362</v>
      </c>
      <c r="H131" s="339">
        <v>45</v>
      </c>
      <c r="I131" s="340">
        <v>40</v>
      </c>
      <c r="J131" s="341">
        <v>35</v>
      </c>
      <c r="K131" s="508">
        <v>3751</v>
      </c>
      <c r="L131" s="339">
        <v>54</v>
      </c>
      <c r="M131" s="340">
        <v>48</v>
      </c>
      <c r="N131" s="341">
        <v>42</v>
      </c>
    </row>
    <row r="132" spans="1:14" x14ac:dyDescent="0.25">
      <c r="A132" s="2648"/>
      <c r="B132" s="447" t="s">
        <v>2566</v>
      </c>
      <c r="C132" s="510">
        <v>2632</v>
      </c>
      <c r="D132" s="346">
        <v>31</v>
      </c>
      <c r="E132" s="347">
        <v>28</v>
      </c>
      <c r="F132" s="348">
        <v>24</v>
      </c>
      <c r="G132" s="510">
        <v>3155</v>
      </c>
      <c r="H132" s="346">
        <v>41</v>
      </c>
      <c r="I132" s="347">
        <v>36</v>
      </c>
      <c r="J132" s="348">
        <v>32</v>
      </c>
      <c r="K132" s="510">
        <v>3451</v>
      </c>
      <c r="L132" s="346">
        <v>47</v>
      </c>
      <c r="M132" s="347">
        <v>42</v>
      </c>
      <c r="N132" s="348">
        <v>37</v>
      </c>
    </row>
    <row r="133" spans="1:14" x14ac:dyDescent="0.25">
      <c r="A133" s="2649"/>
      <c r="B133" s="448" t="s">
        <v>2567</v>
      </c>
      <c r="C133" s="511">
        <v>2409</v>
      </c>
      <c r="D133" s="512">
        <v>26</v>
      </c>
      <c r="E133" s="517">
        <v>23</v>
      </c>
      <c r="F133" s="518">
        <v>20</v>
      </c>
      <c r="G133" s="511">
        <v>2945</v>
      </c>
      <c r="H133" s="512">
        <v>37</v>
      </c>
      <c r="I133" s="517">
        <v>33</v>
      </c>
      <c r="J133" s="518">
        <v>29</v>
      </c>
      <c r="K133" s="513">
        <v>3128</v>
      </c>
      <c r="L133" s="359">
        <v>41</v>
      </c>
      <c r="M133" s="360">
        <v>36</v>
      </c>
      <c r="N133" s="361">
        <v>32</v>
      </c>
    </row>
    <row r="134" spans="1:14" x14ac:dyDescent="0.25">
      <c r="A134" s="2664" t="s">
        <v>2584</v>
      </c>
      <c r="B134" s="449" t="s">
        <v>2565</v>
      </c>
      <c r="C134" s="508">
        <v>2392</v>
      </c>
      <c r="D134" s="427">
        <v>26</v>
      </c>
      <c r="E134" s="428">
        <v>23</v>
      </c>
      <c r="F134" s="429">
        <v>20</v>
      </c>
      <c r="G134" s="508">
        <v>2820</v>
      </c>
      <c r="H134" s="427">
        <v>34</v>
      </c>
      <c r="I134" s="428">
        <v>30</v>
      </c>
      <c r="J134" s="429">
        <v>27</v>
      </c>
      <c r="K134" s="508">
        <v>3246</v>
      </c>
      <c r="L134" s="370">
        <v>43</v>
      </c>
      <c r="M134" s="371">
        <v>38</v>
      </c>
      <c r="N134" s="372">
        <v>34</v>
      </c>
    </row>
    <row r="135" spans="1:14" x14ac:dyDescent="0.25">
      <c r="A135" s="2648"/>
      <c r="B135" s="450" t="s">
        <v>2566</v>
      </c>
      <c r="C135" s="510">
        <v>2192</v>
      </c>
      <c r="D135" s="376">
        <v>22</v>
      </c>
      <c r="E135" s="377">
        <v>20</v>
      </c>
      <c r="F135" s="378">
        <v>17</v>
      </c>
      <c r="G135" s="510">
        <v>2650</v>
      </c>
      <c r="H135" s="376">
        <v>31</v>
      </c>
      <c r="I135" s="377">
        <v>28</v>
      </c>
      <c r="J135" s="378">
        <v>24</v>
      </c>
      <c r="K135" s="510">
        <v>2985</v>
      </c>
      <c r="L135" s="376">
        <v>38</v>
      </c>
      <c r="M135" s="377">
        <v>34</v>
      </c>
      <c r="N135" s="378">
        <v>30</v>
      </c>
    </row>
    <row r="136" spans="1:14" ht="15.75" thickBot="1" x14ac:dyDescent="0.3">
      <c r="A136" s="2648"/>
      <c r="B136" s="519" t="s">
        <v>2567</v>
      </c>
      <c r="C136" s="508">
        <v>1995</v>
      </c>
      <c r="D136" s="427">
        <v>19</v>
      </c>
      <c r="E136" s="428">
        <v>17</v>
      </c>
      <c r="F136" s="429">
        <v>15</v>
      </c>
      <c r="G136" s="508">
        <v>2469</v>
      </c>
      <c r="H136" s="427">
        <v>28</v>
      </c>
      <c r="I136" s="428">
        <v>25</v>
      </c>
      <c r="J136" s="429">
        <v>22</v>
      </c>
      <c r="K136" s="508">
        <v>2703</v>
      </c>
      <c r="L136" s="427">
        <v>32</v>
      </c>
      <c r="M136" s="428">
        <v>28</v>
      </c>
      <c r="N136" s="429">
        <v>25</v>
      </c>
    </row>
    <row r="137" spans="1:14" ht="16.5" thickTop="1" thickBot="1" x14ac:dyDescent="0.3">
      <c r="A137" s="2709" t="s">
        <v>2587</v>
      </c>
      <c r="B137" s="2710"/>
      <c r="C137" s="2710"/>
      <c r="D137" s="2710"/>
      <c r="E137" s="2710"/>
      <c r="F137" s="2710"/>
      <c r="G137" s="2710"/>
      <c r="H137" s="2710"/>
      <c r="I137" s="2710"/>
      <c r="J137" s="2710"/>
      <c r="K137" s="2710"/>
      <c r="L137" s="2710"/>
      <c r="M137" s="2710"/>
      <c r="N137" s="2711"/>
    </row>
    <row r="138" spans="1:14" ht="15.75" thickTop="1" x14ac:dyDescent="0.25">
      <c r="A138" s="2703" t="s">
        <v>2586</v>
      </c>
      <c r="B138" s="507" t="s">
        <v>2565</v>
      </c>
      <c r="C138" s="520">
        <v>1964</v>
      </c>
      <c r="D138" s="534">
        <v>18</v>
      </c>
      <c r="E138" s="465">
        <v>16</v>
      </c>
      <c r="F138" s="523">
        <v>14</v>
      </c>
      <c r="G138" s="520">
        <v>2328</v>
      </c>
      <c r="H138" s="534">
        <v>25</v>
      </c>
      <c r="I138" s="465">
        <v>22</v>
      </c>
      <c r="J138" s="523">
        <v>20</v>
      </c>
      <c r="K138" s="520">
        <v>2521</v>
      </c>
      <c r="L138" s="534">
        <v>31</v>
      </c>
      <c r="M138" s="465">
        <v>28</v>
      </c>
      <c r="N138" s="523">
        <v>25</v>
      </c>
    </row>
    <row r="139" spans="1:14" x14ac:dyDescent="0.25">
      <c r="A139" s="2703"/>
      <c r="B139" s="447" t="s">
        <v>2566</v>
      </c>
      <c r="C139" s="526">
        <v>1791</v>
      </c>
      <c r="D139" s="344">
        <v>17</v>
      </c>
      <c r="E139" s="345">
        <v>15</v>
      </c>
      <c r="F139" s="342">
        <v>13</v>
      </c>
      <c r="G139" s="526">
        <v>2180</v>
      </c>
      <c r="H139" s="344">
        <v>22</v>
      </c>
      <c r="I139" s="345">
        <v>20</v>
      </c>
      <c r="J139" s="342">
        <v>17</v>
      </c>
      <c r="K139" s="526">
        <v>2303</v>
      </c>
      <c r="L139" s="344">
        <v>28</v>
      </c>
      <c r="M139" s="345">
        <v>25</v>
      </c>
      <c r="N139" s="342">
        <v>22</v>
      </c>
    </row>
    <row r="140" spans="1:14" ht="15.75" thickBot="1" x14ac:dyDescent="0.3">
      <c r="A140" s="2704"/>
      <c r="B140" s="507" t="s">
        <v>2567</v>
      </c>
      <c r="C140" s="520">
        <v>1620</v>
      </c>
      <c r="D140" s="534">
        <v>14</v>
      </c>
      <c r="E140" s="465">
        <v>12</v>
      </c>
      <c r="F140" s="523">
        <v>11</v>
      </c>
      <c r="G140" s="520">
        <v>2021</v>
      </c>
      <c r="H140" s="534">
        <v>19</v>
      </c>
      <c r="I140" s="465">
        <v>17</v>
      </c>
      <c r="J140" s="523">
        <v>15</v>
      </c>
      <c r="K140" s="520">
        <v>2158</v>
      </c>
      <c r="L140" s="534">
        <v>23</v>
      </c>
      <c r="M140" s="465">
        <v>20</v>
      </c>
      <c r="N140" s="523">
        <v>17</v>
      </c>
    </row>
    <row r="141" spans="1:14" ht="15.75" thickTop="1" x14ac:dyDescent="0.25">
      <c r="A141" s="2657" t="s">
        <v>2558</v>
      </c>
      <c r="B141" s="2701" t="s">
        <v>2559</v>
      </c>
      <c r="C141" s="2706" t="s">
        <v>2588</v>
      </c>
      <c r="D141" s="2707"/>
      <c r="E141" s="2707"/>
      <c r="F141" s="2708"/>
      <c r="G141" s="2706" t="s">
        <v>2589</v>
      </c>
      <c r="H141" s="2707"/>
      <c r="I141" s="2707"/>
      <c r="J141" s="2708"/>
      <c r="K141" s="2706" t="s">
        <v>2590</v>
      </c>
      <c r="L141" s="2707"/>
      <c r="M141" s="2707"/>
      <c r="N141" s="2708"/>
    </row>
    <row r="142" spans="1:14" ht="15.75" thickBot="1" x14ac:dyDescent="0.3">
      <c r="A142" s="2658"/>
      <c r="B142" s="2712"/>
      <c r="C142" s="504" t="s">
        <v>2560</v>
      </c>
      <c r="D142" s="505" t="s">
        <v>2582</v>
      </c>
      <c r="E142" s="505" t="s">
        <v>2561</v>
      </c>
      <c r="F142" s="506" t="s">
        <v>2562</v>
      </c>
      <c r="G142" s="504" t="s">
        <v>2560</v>
      </c>
      <c r="H142" s="505" t="s">
        <v>2582</v>
      </c>
      <c r="I142" s="505" t="s">
        <v>2561</v>
      </c>
      <c r="J142" s="506" t="s">
        <v>2562</v>
      </c>
      <c r="K142" s="504" t="s">
        <v>2560</v>
      </c>
      <c r="L142" s="505" t="s">
        <v>2582</v>
      </c>
      <c r="M142" s="505" t="s">
        <v>2561</v>
      </c>
      <c r="N142" s="506" t="s">
        <v>2562</v>
      </c>
    </row>
    <row r="143" spans="1:14" ht="15.75" thickTop="1" x14ac:dyDescent="0.25">
      <c r="A143" s="2648" t="s">
        <v>2583</v>
      </c>
      <c r="B143" s="507" t="s">
        <v>2565</v>
      </c>
      <c r="C143" s="508">
        <v>4804</v>
      </c>
      <c r="D143" s="339">
        <v>77</v>
      </c>
      <c r="E143" s="340">
        <v>69</v>
      </c>
      <c r="F143" s="341">
        <v>60</v>
      </c>
      <c r="G143" s="508">
        <v>5414</v>
      </c>
      <c r="H143" s="339">
        <v>91</v>
      </c>
      <c r="I143" s="340">
        <v>81</v>
      </c>
      <c r="J143" s="341">
        <v>71</v>
      </c>
      <c r="K143" s="508">
        <v>5754</v>
      </c>
      <c r="L143" s="339">
        <v>100</v>
      </c>
      <c r="M143" s="340">
        <v>90</v>
      </c>
      <c r="N143" s="341">
        <v>80</v>
      </c>
    </row>
    <row r="144" spans="1:14" x14ac:dyDescent="0.25">
      <c r="A144" s="2648"/>
      <c r="B144" s="447" t="s">
        <v>2566</v>
      </c>
      <c r="C144" s="510">
        <v>4442</v>
      </c>
      <c r="D144" s="346">
        <v>69</v>
      </c>
      <c r="E144" s="347">
        <v>61</v>
      </c>
      <c r="F144" s="348">
        <v>54</v>
      </c>
      <c r="G144" s="510">
        <v>4996</v>
      </c>
      <c r="H144" s="346">
        <v>81</v>
      </c>
      <c r="I144" s="347">
        <v>72</v>
      </c>
      <c r="J144" s="348">
        <v>63</v>
      </c>
      <c r="K144" s="510">
        <v>5336</v>
      </c>
      <c r="L144" s="346">
        <v>91</v>
      </c>
      <c r="M144" s="347">
        <v>81</v>
      </c>
      <c r="N144" s="348">
        <v>72</v>
      </c>
    </row>
    <row r="145" spans="1:18" x14ac:dyDescent="0.25">
      <c r="A145" s="2648"/>
      <c r="B145" s="507" t="s">
        <v>2567</v>
      </c>
      <c r="C145" s="508">
        <v>4065</v>
      </c>
      <c r="D145" s="419">
        <v>60</v>
      </c>
      <c r="E145" s="420">
        <v>53</v>
      </c>
      <c r="F145" s="421">
        <v>47</v>
      </c>
      <c r="G145" s="508">
        <v>4588</v>
      </c>
      <c r="H145" s="419">
        <v>72</v>
      </c>
      <c r="I145" s="420">
        <v>64</v>
      </c>
      <c r="J145" s="421">
        <v>56</v>
      </c>
      <c r="K145" s="508">
        <v>4929</v>
      </c>
      <c r="L145" s="419">
        <v>81</v>
      </c>
      <c r="M145" s="420">
        <v>73</v>
      </c>
      <c r="N145" s="421">
        <v>65</v>
      </c>
    </row>
    <row r="146" spans="1:18" x14ac:dyDescent="0.25">
      <c r="A146" s="2664" t="s">
        <v>2584</v>
      </c>
      <c r="B146" s="449" t="s">
        <v>2565</v>
      </c>
      <c r="C146" s="535">
        <v>3923</v>
      </c>
      <c r="D146" s="370">
        <v>57</v>
      </c>
      <c r="E146" s="371">
        <v>51</v>
      </c>
      <c r="F146" s="372">
        <v>44</v>
      </c>
      <c r="G146" s="535">
        <v>4515</v>
      </c>
      <c r="H146" s="370">
        <v>70</v>
      </c>
      <c r="I146" s="371">
        <v>62</v>
      </c>
      <c r="J146" s="372">
        <v>55</v>
      </c>
      <c r="K146" s="535">
        <v>4859</v>
      </c>
      <c r="L146" s="370">
        <v>79</v>
      </c>
      <c r="M146" s="371">
        <v>71</v>
      </c>
      <c r="N146" s="372">
        <v>64</v>
      </c>
    </row>
    <row r="147" spans="1:18" x14ac:dyDescent="0.25">
      <c r="A147" s="2648"/>
      <c r="B147" s="450" t="s">
        <v>2566</v>
      </c>
      <c r="C147" s="510">
        <v>3584</v>
      </c>
      <c r="D147" s="376">
        <v>50</v>
      </c>
      <c r="E147" s="377">
        <v>44</v>
      </c>
      <c r="F147" s="378">
        <v>39</v>
      </c>
      <c r="G147" s="510">
        <v>4113</v>
      </c>
      <c r="H147" s="376">
        <v>61</v>
      </c>
      <c r="I147" s="377">
        <v>54</v>
      </c>
      <c r="J147" s="378">
        <v>48</v>
      </c>
      <c r="K147" s="510">
        <v>4453</v>
      </c>
      <c r="L147" s="376">
        <v>70</v>
      </c>
      <c r="M147" s="377">
        <v>63</v>
      </c>
      <c r="N147" s="378">
        <v>57</v>
      </c>
    </row>
    <row r="148" spans="1:18" ht="15.75" thickBot="1" x14ac:dyDescent="0.3">
      <c r="A148" s="2650"/>
      <c r="B148" s="452" t="s">
        <v>2567</v>
      </c>
      <c r="C148" s="536">
        <v>3230</v>
      </c>
      <c r="D148" s="432">
        <v>43</v>
      </c>
      <c r="E148" s="433">
        <v>38</v>
      </c>
      <c r="F148" s="434">
        <v>34</v>
      </c>
      <c r="G148" s="536">
        <v>3724</v>
      </c>
      <c r="H148" s="432">
        <v>53</v>
      </c>
      <c r="I148" s="433">
        <v>47</v>
      </c>
      <c r="J148" s="434">
        <v>41</v>
      </c>
      <c r="K148" s="536">
        <v>4064</v>
      </c>
      <c r="L148" s="432">
        <v>62</v>
      </c>
      <c r="M148" s="433">
        <v>56</v>
      </c>
      <c r="N148" s="434">
        <v>50</v>
      </c>
    </row>
    <row r="149" spans="1:18" ht="15.75" thickTop="1" x14ac:dyDescent="0.25">
      <c r="A149" s="2703" t="s">
        <v>2591</v>
      </c>
      <c r="B149" s="537" t="s">
        <v>2565</v>
      </c>
      <c r="C149" s="520">
        <v>3180</v>
      </c>
      <c r="D149" s="538">
        <v>42</v>
      </c>
      <c r="E149" s="539">
        <v>37</v>
      </c>
      <c r="F149" s="540">
        <v>33</v>
      </c>
      <c r="G149" s="520">
        <v>3720</v>
      </c>
      <c r="H149" s="541">
        <v>52</v>
      </c>
      <c r="I149" s="542">
        <v>46</v>
      </c>
      <c r="J149" s="540">
        <v>39</v>
      </c>
      <c r="K149" s="520">
        <v>3913</v>
      </c>
      <c r="L149" s="541">
        <v>57</v>
      </c>
      <c r="M149" s="539">
        <v>51</v>
      </c>
      <c r="N149" s="540">
        <v>44</v>
      </c>
    </row>
    <row r="150" spans="1:18" x14ac:dyDescent="0.25">
      <c r="A150" s="2703"/>
      <c r="B150" s="447" t="s">
        <v>2566</v>
      </c>
      <c r="C150" s="526">
        <v>2869</v>
      </c>
      <c r="D150" s="344">
        <v>35</v>
      </c>
      <c r="E150" s="345">
        <v>31</v>
      </c>
      <c r="F150" s="342">
        <v>27</v>
      </c>
      <c r="G150" s="526">
        <v>3486</v>
      </c>
      <c r="H150" s="346">
        <v>46</v>
      </c>
      <c r="I150" s="345">
        <v>41</v>
      </c>
      <c r="J150" s="342">
        <v>33</v>
      </c>
      <c r="K150" s="526">
        <v>3742</v>
      </c>
      <c r="L150" s="344">
        <v>51</v>
      </c>
      <c r="M150" s="345">
        <v>45</v>
      </c>
      <c r="N150" s="342">
        <v>40</v>
      </c>
    </row>
    <row r="151" spans="1:18" ht="15.75" thickBot="1" x14ac:dyDescent="0.3">
      <c r="A151" s="2704"/>
      <c r="B151" s="543" t="s">
        <v>2567</v>
      </c>
      <c r="C151" s="529">
        <v>2522</v>
      </c>
      <c r="D151" s="544">
        <v>29</v>
      </c>
      <c r="E151" s="545">
        <v>26</v>
      </c>
      <c r="F151" s="546">
        <v>23</v>
      </c>
      <c r="G151" s="529">
        <v>3210</v>
      </c>
      <c r="H151" s="547">
        <v>40</v>
      </c>
      <c r="I151" s="545">
        <v>35</v>
      </c>
      <c r="J151" s="546">
        <v>26</v>
      </c>
      <c r="K151" s="529">
        <v>3459</v>
      </c>
      <c r="L151" s="547">
        <v>45</v>
      </c>
      <c r="M151" s="545">
        <v>40</v>
      </c>
      <c r="N151" s="546">
        <v>30</v>
      </c>
    </row>
    <row r="152" spans="1:18" ht="16.5" thickTop="1" thickBot="1" x14ac:dyDescent="0.3">
      <c r="A152" s="2699" t="s">
        <v>2558</v>
      </c>
      <c r="B152" s="2701" t="s">
        <v>2559</v>
      </c>
      <c r="C152" s="2661" t="s">
        <v>2592</v>
      </c>
      <c r="D152" s="2662"/>
      <c r="E152" s="2662"/>
      <c r="F152" s="2702"/>
      <c r="G152" s="2661" t="s">
        <v>2593</v>
      </c>
      <c r="H152" s="2662"/>
      <c r="I152" s="2662"/>
      <c r="J152" s="2663"/>
      <c r="K152" s="2713" t="s">
        <v>2594</v>
      </c>
      <c r="L152" s="2662"/>
      <c r="M152" s="2662"/>
      <c r="N152" s="2702"/>
      <c r="O152" s="2661" t="s">
        <v>2595</v>
      </c>
      <c r="P152" s="2662"/>
      <c r="Q152" s="2662"/>
      <c r="R152" s="2663"/>
    </row>
    <row r="153" spans="1:18" ht="16.5" thickTop="1" thickBot="1" x14ac:dyDescent="0.3">
      <c r="A153" s="2700"/>
      <c r="B153" s="2705"/>
      <c r="C153" s="551" t="s">
        <v>2560</v>
      </c>
      <c r="D153" s="552" t="s">
        <v>2582</v>
      </c>
      <c r="E153" s="553" t="s">
        <v>2561</v>
      </c>
      <c r="F153" s="552" t="s">
        <v>2562</v>
      </c>
      <c r="G153" s="551" t="s">
        <v>2560</v>
      </c>
      <c r="H153" s="552" t="s">
        <v>2582</v>
      </c>
      <c r="I153" s="553" t="s">
        <v>2561</v>
      </c>
      <c r="J153" s="554" t="s">
        <v>2562</v>
      </c>
      <c r="K153" s="555" t="s">
        <v>2560</v>
      </c>
      <c r="L153" s="552" t="s">
        <v>2582</v>
      </c>
      <c r="M153" s="553" t="s">
        <v>2561</v>
      </c>
      <c r="N153" s="552" t="s">
        <v>2562</v>
      </c>
      <c r="O153" s="551" t="s">
        <v>2560</v>
      </c>
      <c r="P153" s="552" t="s">
        <v>2582</v>
      </c>
      <c r="Q153" s="553" t="s">
        <v>2561</v>
      </c>
      <c r="R153" s="554" t="s">
        <v>2562</v>
      </c>
    </row>
    <row r="154" spans="1:18" ht="15.75" thickTop="1" x14ac:dyDescent="0.25">
      <c r="A154" s="2685" t="s">
        <v>2583</v>
      </c>
      <c r="B154" s="457" t="s">
        <v>2565</v>
      </c>
      <c r="C154" s="552">
        <v>7735</v>
      </c>
      <c r="D154" s="509">
        <v>137</v>
      </c>
      <c r="E154" s="459">
        <v>120</v>
      </c>
      <c r="F154" s="556">
        <v>103</v>
      </c>
      <c r="G154" s="508">
        <v>8213</v>
      </c>
      <c r="H154" s="509">
        <v>148</v>
      </c>
      <c r="I154" s="459">
        <v>129</v>
      </c>
      <c r="J154" s="418">
        <v>110</v>
      </c>
      <c r="K154" s="552">
        <v>10685</v>
      </c>
      <c r="L154" s="509">
        <v>196</v>
      </c>
      <c r="M154" s="459">
        <v>172</v>
      </c>
      <c r="N154" s="556">
        <v>147</v>
      </c>
      <c r="O154" s="508">
        <v>11585</v>
      </c>
      <c r="P154" s="509">
        <v>210</v>
      </c>
      <c r="Q154" s="459">
        <v>184</v>
      </c>
      <c r="R154" s="418">
        <v>157</v>
      </c>
    </row>
    <row r="155" spans="1:18" x14ac:dyDescent="0.25">
      <c r="A155" s="2686"/>
      <c r="B155" s="342" t="s">
        <v>2566</v>
      </c>
      <c r="C155" s="557">
        <v>6692</v>
      </c>
      <c r="D155" s="344">
        <v>120</v>
      </c>
      <c r="E155" s="345">
        <v>105</v>
      </c>
      <c r="F155" s="447">
        <v>90</v>
      </c>
      <c r="G155" s="510">
        <v>7143</v>
      </c>
      <c r="H155" s="344">
        <v>131</v>
      </c>
      <c r="I155" s="345">
        <v>114</v>
      </c>
      <c r="J155" s="342">
        <v>101</v>
      </c>
      <c r="K155" s="557">
        <v>9145</v>
      </c>
      <c r="L155" s="344">
        <v>175</v>
      </c>
      <c r="M155" s="345">
        <v>153</v>
      </c>
      <c r="N155" s="447">
        <v>131</v>
      </c>
      <c r="O155" s="510">
        <v>10144</v>
      </c>
      <c r="P155" s="344">
        <v>186</v>
      </c>
      <c r="Q155" s="345">
        <v>164</v>
      </c>
      <c r="R155" s="342">
        <v>138</v>
      </c>
    </row>
    <row r="156" spans="1:18" x14ac:dyDescent="0.25">
      <c r="A156" s="2687"/>
      <c r="B156" s="479" t="s">
        <v>2567</v>
      </c>
      <c r="C156" s="558">
        <v>5743</v>
      </c>
      <c r="D156" s="559">
        <v>104</v>
      </c>
      <c r="E156" s="481">
        <v>91</v>
      </c>
      <c r="F156" s="448">
        <v>77</v>
      </c>
      <c r="G156" s="560">
        <v>6233</v>
      </c>
      <c r="H156" s="559">
        <v>115</v>
      </c>
      <c r="I156" s="481">
        <v>100</v>
      </c>
      <c r="J156" s="400">
        <v>93</v>
      </c>
      <c r="K156" s="558">
        <v>7576</v>
      </c>
      <c r="L156" s="559">
        <v>153</v>
      </c>
      <c r="M156" s="481">
        <v>133</v>
      </c>
      <c r="N156" s="448">
        <v>114</v>
      </c>
      <c r="O156" s="560">
        <v>8504</v>
      </c>
      <c r="P156" s="559">
        <v>163</v>
      </c>
      <c r="Q156" s="481">
        <v>144</v>
      </c>
      <c r="R156" s="400">
        <v>120</v>
      </c>
    </row>
    <row r="157" spans="1:18" x14ac:dyDescent="0.25">
      <c r="A157" s="2686" t="s">
        <v>2584</v>
      </c>
      <c r="B157" s="482" t="s">
        <v>2565</v>
      </c>
      <c r="C157" s="552">
        <v>5605</v>
      </c>
      <c r="D157" s="561">
        <v>103</v>
      </c>
      <c r="E157" s="484">
        <v>90</v>
      </c>
      <c r="F157" s="519">
        <v>76</v>
      </c>
      <c r="G157" s="508">
        <v>6112</v>
      </c>
      <c r="H157" s="561">
        <v>111</v>
      </c>
      <c r="I157" s="484">
        <v>98</v>
      </c>
      <c r="J157" s="444">
        <v>91</v>
      </c>
      <c r="K157" s="552">
        <v>7483</v>
      </c>
      <c r="L157" s="561">
        <v>151</v>
      </c>
      <c r="M157" s="484">
        <v>130</v>
      </c>
      <c r="N157" s="519">
        <v>111</v>
      </c>
      <c r="O157" s="508">
        <v>8490</v>
      </c>
      <c r="P157" s="561">
        <v>161</v>
      </c>
      <c r="Q157" s="484">
        <v>142</v>
      </c>
      <c r="R157" s="444">
        <v>121</v>
      </c>
    </row>
    <row r="158" spans="1:18" x14ac:dyDescent="0.25">
      <c r="A158" s="2686"/>
      <c r="B158" s="373" t="s">
        <v>2566</v>
      </c>
      <c r="C158" s="557">
        <v>4782</v>
      </c>
      <c r="D158" s="374">
        <v>90</v>
      </c>
      <c r="E158" s="375">
        <v>78</v>
      </c>
      <c r="F158" s="450">
        <v>66</v>
      </c>
      <c r="G158" s="510">
        <v>5101</v>
      </c>
      <c r="H158" s="374">
        <v>97</v>
      </c>
      <c r="I158" s="375">
        <v>85</v>
      </c>
      <c r="J158" s="373">
        <v>77</v>
      </c>
      <c r="K158" s="557">
        <v>6388</v>
      </c>
      <c r="L158" s="374">
        <v>135</v>
      </c>
      <c r="M158" s="375">
        <v>117</v>
      </c>
      <c r="N158" s="450">
        <v>100</v>
      </c>
      <c r="O158" s="510">
        <v>7184</v>
      </c>
      <c r="P158" s="374">
        <v>144</v>
      </c>
      <c r="Q158" s="375">
        <v>126</v>
      </c>
      <c r="R158" s="373">
        <v>107</v>
      </c>
    </row>
    <row r="159" spans="1:18" ht="15.75" thickBot="1" x14ac:dyDescent="0.3">
      <c r="A159" s="2688"/>
      <c r="B159" s="485" t="s">
        <v>2567</v>
      </c>
      <c r="C159" s="562">
        <v>4004</v>
      </c>
      <c r="D159" s="411">
        <v>77</v>
      </c>
      <c r="E159" s="412">
        <v>67</v>
      </c>
      <c r="F159" s="452">
        <v>56</v>
      </c>
      <c r="G159" s="536">
        <v>4312</v>
      </c>
      <c r="H159" s="411">
        <v>78</v>
      </c>
      <c r="I159" s="412">
        <v>68</v>
      </c>
      <c r="J159" s="413">
        <v>58</v>
      </c>
      <c r="K159" s="562">
        <v>5282</v>
      </c>
      <c r="L159" s="411">
        <v>117</v>
      </c>
      <c r="M159" s="412">
        <v>101</v>
      </c>
      <c r="N159" s="452">
        <v>86</v>
      </c>
      <c r="O159" s="536">
        <v>6221</v>
      </c>
      <c r="P159" s="411">
        <v>123</v>
      </c>
      <c r="Q159" s="412">
        <v>107</v>
      </c>
      <c r="R159" s="413">
        <v>90</v>
      </c>
    </row>
    <row r="160" spans="1:18" ht="16.5" thickTop="1" thickBot="1" x14ac:dyDescent="0.3">
      <c r="A160" s="2689" t="s">
        <v>2591</v>
      </c>
      <c r="B160" s="2692" t="s">
        <v>2565</v>
      </c>
      <c r="C160" s="563"/>
      <c r="D160" s="564"/>
      <c r="E160" s="564"/>
      <c r="F160" s="564"/>
      <c r="G160" s="2694" t="s">
        <v>2596</v>
      </c>
      <c r="H160" s="2695"/>
      <c r="I160" s="2695"/>
      <c r="J160" s="2696"/>
      <c r="K160" s="445"/>
      <c r="L160" s="445"/>
      <c r="M160" s="445"/>
      <c r="N160" s="445"/>
      <c r="O160" s="2694" t="s">
        <v>2596</v>
      </c>
      <c r="P160" s="2695"/>
      <c r="Q160" s="2695"/>
      <c r="R160" s="2696"/>
    </row>
    <row r="161" spans="1:18" ht="15.75" thickTop="1" x14ac:dyDescent="0.25">
      <c r="A161" s="2690"/>
      <c r="B161" s="2693"/>
      <c r="C161" s="564"/>
      <c r="D161" s="564"/>
      <c r="E161" s="564"/>
      <c r="F161" s="564"/>
      <c r="G161" s="520">
        <v>4281</v>
      </c>
      <c r="H161" s="419">
        <v>75</v>
      </c>
      <c r="I161" s="420">
        <v>65</v>
      </c>
      <c r="J161" s="421">
        <v>55</v>
      </c>
      <c r="K161" s="565"/>
      <c r="L161" s="566"/>
      <c r="M161" s="445"/>
      <c r="N161" s="445"/>
      <c r="O161" s="520">
        <v>6198</v>
      </c>
      <c r="P161" s="419">
        <v>117</v>
      </c>
      <c r="Q161" s="420">
        <v>101</v>
      </c>
      <c r="R161" s="421">
        <v>86</v>
      </c>
    </row>
    <row r="162" spans="1:18" x14ac:dyDescent="0.25">
      <c r="A162" s="2690"/>
      <c r="B162" s="462" t="s">
        <v>2566</v>
      </c>
      <c r="C162" s="564"/>
      <c r="D162" s="564"/>
      <c r="E162" s="564"/>
      <c r="F162" s="564"/>
      <c r="G162" s="526">
        <v>3495</v>
      </c>
      <c r="H162" s="346">
        <v>63</v>
      </c>
      <c r="I162" s="347">
        <v>54</v>
      </c>
      <c r="J162" s="348">
        <v>45</v>
      </c>
      <c r="K162" s="566"/>
      <c r="L162" s="566"/>
      <c r="M162" s="445"/>
      <c r="N162" s="445"/>
      <c r="O162" s="526">
        <v>5187</v>
      </c>
      <c r="P162" s="346">
        <v>102</v>
      </c>
      <c r="Q162" s="347">
        <v>88</v>
      </c>
      <c r="R162" s="348">
        <v>74</v>
      </c>
    </row>
    <row r="163" spans="1:18" ht="15.75" thickBot="1" x14ac:dyDescent="0.3">
      <c r="A163" s="2691"/>
      <c r="B163" s="567" t="s">
        <v>2567</v>
      </c>
      <c r="C163" s="564"/>
      <c r="D163" s="564"/>
      <c r="E163" s="564"/>
      <c r="F163" s="564"/>
      <c r="G163" s="568">
        <v>2716</v>
      </c>
      <c r="H163" s="569">
        <v>52</v>
      </c>
      <c r="I163" s="570">
        <v>44</v>
      </c>
      <c r="J163" s="571">
        <v>37</v>
      </c>
      <c r="K163" s="566"/>
      <c r="L163" s="566"/>
      <c r="M163" s="445"/>
      <c r="N163" s="445"/>
      <c r="O163" s="529">
        <v>4198</v>
      </c>
      <c r="P163" s="533">
        <v>88</v>
      </c>
      <c r="Q163" s="572">
        <v>75</v>
      </c>
      <c r="R163" s="573">
        <v>63</v>
      </c>
    </row>
    <row r="164" spans="1:18" ht="16.5" thickTop="1" thickBot="1" x14ac:dyDescent="0.3">
      <c r="A164" s="2699" t="s">
        <v>2558</v>
      </c>
      <c r="B164" s="2701" t="s">
        <v>2559</v>
      </c>
      <c r="C164" s="2661" t="s">
        <v>2597</v>
      </c>
      <c r="D164" s="2662"/>
      <c r="E164" s="2662"/>
      <c r="F164" s="2702"/>
      <c r="G164" s="2661" t="s">
        <v>2598</v>
      </c>
      <c r="H164" s="2662"/>
      <c r="I164" s="2662"/>
      <c r="J164" s="2663"/>
    </row>
    <row r="165" spans="1:18" ht="16.5" thickTop="1" thickBot="1" x14ac:dyDescent="0.3">
      <c r="A165" s="2700"/>
      <c r="B165" s="2660"/>
      <c r="C165" s="551" t="s">
        <v>2560</v>
      </c>
      <c r="D165" s="552" t="s">
        <v>2582</v>
      </c>
      <c r="E165" s="574" t="s">
        <v>2561</v>
      </c>
      <c r="F165" s="552" t="s">
        <v>2562</v>
      </c>
      <c r="G165" s="551" t="s">
        <v>2560</v>
      </c>
      <c r="H165" s="552" t="s">
        <v>2582</v>
      </c>
      <c r="I165" s="574" t="s">
        <v>2561</v>
      </c>
      <c r="J165" s="554" t="s">
        <v>2562</v>
      </c>
    </row>
    <row r="166" spans="1:18" ht="15.75" thickTop="1" x14ac:dyDescent="0.25">
      <c r="A166" s="2686" t="s">
        <v>2583</v>
      </c>
      <c r="B166" s="463" t="s">
        <v>2565</v>
      </c>
      <c r="C166" s="552">
        <v>11647</v>
      </c>
      <c r="D166" s="458">
        <v>257</v>
      </c>
      <c r="E166" s="459">
        <v>236</v>
      </c>
      <c r="F166" s="488">
        <v>204</v>
      </c>
      <c r="G166" s="508">
        <v>14007</v>
      </c>
      <c r="H166" s="458">
        <v>324</v>
      </c>
      <c r="I166" s="459">
        <v>294</v>
      </c>
      <c r="J166" s="457">
        <v>253</v>
      </c>
    </row>
    <row r="167" spans="1:18" x14ac:dyDescent="0.25">
      <c r="A167" s="2686"/>
      <c r="B167" s="462" t="s">
        <v>2566</v>
      </c>
      <c r="C167" s="575">
        <v>10399</v>
      </c>
      <c r="D167" s="491">
        <v>232</v>
      </c>
      <c r="E167" s="492">
        <v>210</v>
      </c>
      <c r="F167" s="493">
        <v>181</v>
      </c>
      <c r="G167" s="576">
        <v>12498</v>
      </c>
      <c r="H167" s="491">
        <v>292</v>
      </c>
      <c r="I167" s="492">
        <v>262</v>
      </c>
      <c r="J167" s="489">
        <v>226</v>
      </c>
    </row>
    <row r="168" spans="1:18" x14ac:dyDescent="0.25">
      <c r="A168" s="2687"/>
      <c r="B168" s="479" t="s">
        <v>2567</v>
      </c>
      <c r="C168" s="558">
        <v>9118</v>
      </c>
      <c r="D168" s="480">
        <v>219</v>
      </c>
      <c r="E168" s="481">
        <v>193</v>
      </c>
      <c r="F168" s="495">
        <v>167</v>
      </c>
      <c r="G168" s="560">
        <v>11021</v>
      </c>
      <c r="H168" s="480">
        <v>277</v>
      </c>
      <c r="I168" s="481">
        <v>248</v>
      </c>
      <c r="J168" s="479">
        <v>214</v>
      </c>
    </row>
    <row r="169" spans="1:18" x14ac:dyDescent="0.25">
      <c r="A169" s="2686" t="s">
        <v>2584</v>
      </c>
      <c r="B169" s="482" t="s">
        <v>2565</v>
      </c>
      <c r="C169" s="552">
        <v>9264</v>
      </c>
      <c r="D169" s="483">
        <v>219</v>
      </c>
      <c r="E169" s="484">
        <v>195</v>
      </c>
      <c r="F169" s="496">
        <v>167</v>
      </c>
      <c r="G169" s="508">
        <v>11155</v>
      </c>
      <c r="H169" s="483">
        <v>278</v>
      </c>
      <c r="I169" s="484">
        <v>250</v>
      </c>
      <c r="J169" s="482">
        <v>213</v>
      </c>
    </row>
    <row r="170" spans="1:18" x14ac:dyDescent="0.25">
      <c r="A170" s="2686"/>
      <c r="B170" s="471" t="s">
        <v>2566</v>
      </c>
      <c r="C170" s="575">
        <v>8275</v>
      </c>
      <c r="D170" s="498">
        <v>196</v>
      </c>
      <c r="E170" s="499">
        <v>174</v>
      </c>
      <c r="F170" s="500">
        <v>149</v>
      </c>
      <c r="G170" s="576">
        <v>9934</v>
      </c>
      <c r="H170" s="498">
        <v>247</v>
      </c>
      <c r="I170" s="499">
        <v>222</v>
      </c>
      <c r="J170" s="497">
        <v>190</v>
      </c>
    </row>
    <row r="171" spans="1:18" x14ac:dyDescent="0.25">
      <c r="A171" s="2687"/>
      <c r="B171" s="472" t="s">
        <v>2567</v>
      </c>
      <c r="C171" s="558">
        <v>7238</v>
      </c>
      <c r="D171" s="474">
        <v>145</v>
      </c>
      <c r="E171" s="475">
        <v>129</v>
      </c>
      <c r="F171" s="501">
        <v>110</v>
      </c>
      <c r="G171" s="560">
        <v>8677</v>
      </c>
      <c r="H171" s="474">
        <v>184</v>
      </c>
      <c r="I171" s="475">
        <v>164</v>
      </c>
      <c r="J171" s="472">
        <v>140</v>
      </c>
    </row>
    <row r="172" spans="1:18" x14ac:dyDescent="0.25">
      <c r="A172" s="2697" t="s">
        <v>2591</v>
      </c>
      <c r="B172" s="463" t="s">
        <v>2565</v>
      </c>
      <c r="C172" s="577">
        <v>7311</v>
      </c>
      <c r="D172" s="578">
        <v>171</v>
      </c>
      <c r="E172" s="420">
        <v>152</v>
      </c>
      <c r="F172" s="579">
        <v>128</v>
      </c>
      <c r="G172" s="520">
        <v>8766</v>
      </c>
      <c r="H172" s="578">
        <v>215</v>
      </c>
      <c r="I172" s="420">
        <v>191</v>
      </c>
      <c r="J172" s="580">
        <v>162</v>
      </c>
    </row>
    <row r="173" spans="1:18" x14ac:dyDescent="0.25">
      <c r="A173" s="2697"/>
      <c r="B173" s="462" t="s">
        <v>2566</v>
      </c>
      <c r="C173" s="581">
        <v>6516</v>
      </c>
      <c r="D173" s="582">
        <v>130</v>
      </c>
      <c r="E173" s="347">
        <v>115</v>
      </c>
      <c r="F173" s="583">
        <v>95</v>
      </c>
      <c r="G173" s="526">
        <v>7780</v>
      </c>
      <c r="H173" s="582">
        <v>164</v>
      </c>
      <c r="I173" s="347">
        <v>145</v>
      </c>
      <c r="J173" s="584">
        <v>123</v>
      </c>
    </row>
    <row r="174" spans="1:18" ht="15.75" thickBot="1" x14ac:dyDescent="0.3">
      <c r="A174" s="2698"/>
      <c r="B174" s="567" t="s">
        <v>2567</v>
      </c>
      <c r="C174" s="585">
        <v>5685</v>
      </c>
      <c r="D174" s="586">
        <v>93</v>
      </c>
      <c r="E174" s="572">
        <v>82</v>
      </c>
      <c r="F174" s="587">
        <v>69</v>
      </c>
      <c r="G174" s="529">
        <v>6771</v>
      </c>
      <c r="H174" s="586">
        <v>121</v>
      </c>
      <c r="I174" s="572">
        <v>107</v>
      </c>
      <c r="J174" s="588">
        <v>89</v>
      </c>
    </row>
    <row r="175" spans="1:18" ht="16.5" thickTop="1" thickBot="1" x14ac:dyDescent="0.3">
      <c r="A175" s="2699" t="s">
        <v>2558</v>
      </c>
      <c r="B175" s="2701" t="s">
        <v>2559</v>
      </c>
      <c r="C175" s="2661" t="s">
        <v>2599</v>
      </c>
      <c r="D175" s="2662"/>
      <c r="E175" s="2662"/>
      <c r="F175" s="2702"/>
      <c r="G175" s="2661" t="s">
        <v>2600</v>
      </c>
      <c r="H175" s="2662"/>
      <c r="I175" s="2662"/>
      <c r="J175" s="2663"/>
    </row>
    <row r="176" spans="1:18" ht="16.5" thickTop="1" thickBot="1" x14ac:dyDescent="0.3">
      <c r="A176" s="2700"/>
      <c r="B176" s="2660"/>
      <c r="C176" s="551" t="s">
        <v>2560</v>
      </c>
      <c r="D176" s="552" t="s">
        <v>2582</v>
      </c>
      <c r="E176" s="574" t="s">
        <v>2561</v>
      </c>
      <c r="F176" s="552" t="s">
        <v>2562</v>
      </c>
      <c r="G176" s="551" t="s">
        <v>2560</v>
      </c>
      <c r="H176" s="552" t="s">
        <v>2582</v>
      </c>
      <c r="I176" s="574" t="s">
        <v>2561</v>
      </c>
      <c r="J176" s="554" t="s">
        <v>2562</v>
      </c>
    </row>
    <row r="177" spans="1:18" ht="15.75" thickTop="1" x14ac:dyDescent="0.25">
      <c r="A177" s="2686" t="s">
        <v>2583</v>
      </c>
      <c r="B177" s="463" t="s">
        <v>2565</v>
      </c>
      <c r="C177" s="552">
        <v>18349</v>
      </c>
      <c r="D177" s="458">
        <v>544</v>
      </c>
      <c r="E177" s="459">
        <v>489</v>
      </c>
      <c r="F177" s="488">
        <v>421</v>
      </c>
      <c r="G177" s="508">
        <v>20688</v>
      </c>
      <c r="H177" s="458">
        <v>626</v>
      </c>
      <c r="I177" s="459">
        <v>564</v>
      </c>
      <c r="J177" s="457">
        <v>485</v>
      </c>
    </row>
    <row r="178" spans="1:18" x14ac:dyDescent="0.25">
      <c r="A178" s="2686"/>
      <c r="B178" s="462" t="s">
        <v>2566</v>
      </c>
      <c r="C178" s="575">
        <v>17695</v>
      </c>
      <c r="D178" s="491">
        <v>460</v>
      </c>
      <c r="E178" s="492">
        <v>411</v>
      </c>
      <c r="F178" s="493">
        <v>340</v>
      </c>
      <c r="G178" s="576">
        <v>19951</v>
      </c>
      <c r="H178" s="491">
        <v>529</v>
      </c>
      <c r="I178" s="492">
        <v>474</v>
      </c>
      <c r="J178" s="489">
        <v>410</v>
      </c>
    </row>
    <row r="179" spans="1:18" x14ac:dyDescent="0.25">
      <c r="A179" s="2687"/>
      <c r="B179" s="479" t="s">
        <v>2567</v>
      </c>
      <c r="C179" s="558">
        <v>17048</v>
      </c>
      <c r="D179" s="480">
        <v>387</v>
      </c>
      <c r="E179" s="481">
        <v>348</v>
      </c>
      <c r="F179" s="495">
        <v>304</v>
      </c>
      <c r="G179" s="560">
        <v>19195</v>
      </c>
      <c r="H179" s="480">
        <v>445</v>
      </c>
      <c r="I179" s="481">
        <v>400</v>
      </c>
      <c r="J179" s="479">
        <v>348</v>
      </c>
    </row>
    <row r="180" spans="1:18" x14ac:dyDescent="0.25">
      <c r="A180" s="2686" t="s">
        <v>2584</v>
      </c>
      <c r="B180" s="482" t="s">
        <v>2565</v>
      </c>
      <c r="C180" s="552">
        <v>15347</v>
      </c>
      <c r="D180" s="483">
        <v>397</v>
      </c>
      <c r="E180" s="484">
        <v>354</v>
      </c>
      <c r="F180" s="496">
        <v>304</v>
      </c>
      <c r="G180" s="508">
        <v>17246</v>
      </c>
      <c r="H180" s="483">
        <v>456</v>
      </c>
      <c r="I180" s="484">
        <v>409</v>
      </c>
      <c r="J180" s="482">
        <v>348</v>
      </c>
    </row>
    <row r="181" spans="1:18" x14ac:dyDescent="0.25">
      <c r="A181" s="2686"/>
      <c r="B181" s="471" t="s">
        <v>2566</v>
      </c>
      <c r="C181" s="575">
        <v>14851</v>
      </c>
      <c r="D181" s="498">
        <v>338</v>
      </c>
      <c r="E181" s="499">
        <v>304</v>
      </c>
      <c r="F181" s="500">
        <v>259</v>
      </c>
      <c r="G181" s="576">
        <v>16651</v>
      </c>
      <c r="H181" s="498">
        <v>387</v>
      </c>
      <c r="I181" s="499">
        <v>348</v>
      </c>
      <c r="J181" s="497">
        <v>299</v>
      </c>
    </row>
    <row r="182" spans="1:18" x14ac:dyDescent="0.25">
      <c r="A182" s="2687"/>
      <c r="B182" s="472" t="s">
        <v>2567</v>
      </c>
      <c r="C182" s="558">
        <v>14247</v>
      </c>
      <c r="D182" s="474">
        <v>285</v>
      </c>
      <c r="E182" s="475">
        <v>256</v>
      </c>
      <c r="F182" s="501">
        <v>220</v>
      </c>
      <c r="G182" s="560">
        <v>16003</v>
      </c>
      <c r="H182" s="474">
        <v>328</v>
      </c>
      <c r="I182" s="475">
        <v>293</v>
      </c>
      <c r="J182" s="472">
        <v>253</v>
      </c>
    </row>
    <row r="183" spans="1:18" x14ac:dyDescent="0.25">
      <c r="A183" s="2697" t="s">
        <v>2591</v>
      </c>
      <c r="B183" s="463" t="s">
        <v>2565</v>
      </c>
      <c r="C183" s="577">
        <v>12749</v>
      </c>
      <c r="D183" s="578">
        <v>288</v>
      </c>
      <c r="E183" s="420">
        <v>255</v>
      </c>
      <c r="F183" s="579">
        <v>217</v>
      </c>
      <c r="G183" s="520">
        <v>14291</v>
      </c>
      <c r="H183" s="578">
        <v>330</v>
      </c>
      <c r="I183" s="420">
        <v>293</v>
      </c>
      <c r="J183" s="580">
        <v>251</v>
      </c>
    </row>
    <row r="184" spans="1:18" x14ac:dyDescent="0.25">
      <c r="A184" s="2697"/>
      <c r="B184" s="462" t="s">
        <v>2566</v>
      </c>
      <c r="C184" s="581">
        <v>12304</v>
      </c>
      <c r="D184" s="582">
        <v>245</v>
      </c>
      <c r="E184" s="347">
        <v>217</v>
      </c>
      <c r="F184" s="583">
        <v>186</v>
      </c>
      <c r="G184" s="526">
        <v>13789</v>
      </c>
      <c r="H184" s="582">
        <v>279</v>
      </c>
      <c r="I184" s="347">
        <v>250</v>
      </c>
      <c r="J184" s="584">
        <v>215</v>
      </c>
    </row>
    <row r="185" spans="1:18" ht="15.75" thickBot="1" x14ac:dyDescent="0.3">
      <c r="A185" s="2698"/>
      <c r="B185" s="567" t="s">
        <v>2567</v>
      </c>
      <c r="C185" s="585">
        <v>11846</v>
      </c>
      <c r="D185" s="586">
        <v>209</v>
      </c>
      <c r="E185" s="572">
        <v>186</v>
      </c>
      <c r="F185" s="587">
        <v>160</v>
      </c>
      <c r="G185" s="529">
        <v>13253</v>
      </c>
      <c r="H185" s="586">
        <v>216</v>
      </c>
      <c r="I185" s="572">
        <v>215</v>
      </c>
      <c r="J185" s="588">
        <v>183</v>
      </c>
    </row>
    <row r="186" spans="1:18" ht="16.5" thickTop="1" thickBot="1" x14ac:dyDescent="0.3"/>
    <row r="187" spans="1:18" ht="16.5" thickTop="1" thickBot="1" x14ac:dyDescent="0.3">
      <c r="A187" s="2676" t="s">
        <v>4005</v>
      </c>
      <c r="B187" s="2677"/>
      <c r="C187" s="2678"/>
      <c r="D187" s="2678"/>
      <c r="E187" s="2678"/>
      <c r="F187" s="2678"/>
      <c r="G187" s="2678"/>
      <c r="H187" s="2678"/>
      <c r="I187" s="2678"/>
      <c r="J187" s="2678"/>
      <c r="K187" s="2678"/>
      <c r="L187" s="2678"/>
      <c r="M187" s="2678"/>
      <c r="N187" s="2678"/>
      <c r="O187" s="2679"/>
      <c r="P187" s="2679"/>
      <c r="Q187" s="2679"/>
      <c r="R187" s="2680"/>
    </row>
    <row r="188" spans="1:18" ht="16.5" thickTop="1" thickBot="1" x14ac:dyDescent="0.3">
      <c r="A188" s="2666" t="s">
        <v>2558</v>
      </c>
      <c r="B188" s="2668" t="s">
        <v>2559</v>
      </c>
      <c r="C188" s="2681" t="s">
        <v>2491</v>
      </c>
      <c r="D188" s="2682"/>
      <c r="E188" s="2682"/>
      <c r="F188" s="2683"/>
      <c r="G188" s="2681" t="s">
        <v>2492</v>
      </c>
      <c r="H188" s="2682"/>
      <c r="I188" s="2682"/>
      <c r="J188" s="2683"/>
      <c r="K188" s="2684" t="s">
        <v>2493</v>
      </c>
      <c r="L188" s="2682"/>
      <c r="M188" s="2682"/>
      <c r="N188" s="2683"/>
      <c r="O188" s="2681" t="s">
        <v>2494</v>
      </c>
      <c r="P188" s="2682"/>
      <c r="Q188" s="2682"/>
      <c r="R188" s="2683"/>
    </row>
    <row r="189" spans="1:18" ht="16.5" thickTop="1" thickBot="1" x14ac:dyDescent="0.3">
      <c r="A189" s="2667"/>
      <c r="B189" s="2669"/>
      <c r="C189" s="621" t="s">
        <v>2560</v>
      </c>
      <c r="D189" s="1277" t="s">
        <v>2561</v>
      </c>
      <c r="E189" s="629" t="s">
        <v>2562</v>
      </c>
      <c r="F189" s="1278" t="s">
        <v>2563</v>
      </c>
      <c r="G189" s="621" t="s">
        <v>2560</v>
      </c>
      <c r="H189" s="1277" t="s">
        <v>2561</v>
      </c>
      <c r="I189" s="629" t="s">
        <v>2562</v>
      </c>
      <c r="J189" s="1278" t="s">
        <v>2563</v>
      </c>
      <c r="K189" s="621" t="s">
        <v>2560</v>
      </c>
      <c r="L189" s="1277" t="s">
        <v>2561</v>
      </c>
      <c r="M189" s="629" t="s">
        <v>2562</v>
      </c>
      <c r="N189" s="1278" t="s">
        <v>2563</v>
      </c>
      <c r="O189" s="621" t="s">
        <v>2560</v>
      </c>
      <c r="P189" s="1277" t="s">
        <v>2561</v>
      </c>
      <c r="Q189" s="629" t="s">
        <v>2562</v>
      </c>
      <c r="R189" s="1278" t="s">
        <v>2563</v>
      </c>
    </row>
    <row r="190" spans="1:18" ht="15.75" thickTop="1" x14ac:dyDescent="0.25">
      <c r="A190" s="2674" t="s">
        <v>2564</v>
      </c>
      <c r="B190" s="1273" t="s">
        <v>2565</v>
      </c>
      <c r="C190" s="430">
        <v>1066</v>
      </c>
      <c r="D190" s="458">
        <v>7.2</v>
      </c>
      <c r="E190" s="459">
        <v>6.6</v>
      </c>
      <c r="F190" s="457">
        <v>6</v>
      </c>
      <c r="G190" s="430">
        <v>1332</v>
      </c>
      <c r="H190" s="458">
        <v>9.9</v>
      </c>
      <c r="I190" s="459">
        <v>9.1</v>
      </c>
      <c r="J190" s="457">
        <v>8.1999999999999993</v>
      </c>
      <c r="K190" s="454">
        <v>1577</v>
      </c>
      <c r="L190" s="458">
        <v>12.4</v>
      </c>
      <c r="M190" s="459">
        <v>11.5</v>
      </c>
      <c r="N190" s="457">
        <v>9.9</v>
      </c>
      <c r="O190" s="430">
        <v>1789</v>
      </c>
      <c r="P190" s="458">
        <v>14</v>
      </c>
      <c r="Q190" s="459">
        <v>12.4</v>
      </c>
      <c r="R190" s="457">
        <v>11.5</v>
      </c>
    </row>
    <row r="191" spans="1:18" x14ac:dyDescent="0.25">
      <c r="A191" s="2652"/>
      <c r="B191" s="342" t="s">
        <v>2566</v>
      </c>
      <c r="C191" s="343">
        <v>993</v>
      </c>
      <c r="D191" s="461">
        <v>6.1</v>
      </c>
      <c r="E191" s="345">
        <v>5.5</v>
      </c>
      <c r="F191" s="462">
        <v>5.0999999999999996</v>
      </c>
      <c r="G191" s="343">
        <v>1252</v>
      </c>
      <c r="H191" s="461">
        <v>8.5</v>
      </c>
      <c r="I191" s="345">
        <v>7.7</v>
      </c>
      <c r="J191" s="462">
        <v>7</v>
      </c>
      <c r="K191" s="460">
        <v>1488</v>
      </c>
      <c r="L191" s="461">
        <v>10.8</v>
      </c>
      <c r="M191" s="345">
        <v>10</v>
      </c>
      <c r="N191" s="462">
        <v>9.1999999999999993</v>
      </c>
      <c r="O191" s="343">
        <v>1695</v>
      </c>
      <c r="P191" s="461">
        <v>13.1</v>
      </c>
      <c r="Q191" s="345">
        <v>11.6</v>
      </c>
      <c r="R191" s="462">
        <v>10.8</v>
      </c>
    </row>
    <row r="192" spans="1:18" x14ac:dyDescent="0.25">
      <c r="A192" s="2675"/>
      <c r="B192" s="523" t="s">
        <v>2567</v>
      </c>
      <c r="C192" s="430">
        <v>921</v>
      </c>
      <c r="D192" s="464">
        <v>4.9000000000000004</v>
      </c>
      <c r="E192" s="465">
        <v>4.5</v>
      </c>
      <c r="F192" s="463">
        <v>4.0999999999999996</v>
      </c>
      <c r="G192" s="430">
        <v>1172</v>
      </c>
      <c r="H192" s="464">
        <v>6.9</v>
      </c>
      <c r="I192" s="465">
        <v>6.3</v>
      </c>
      <c r="J192" s="463">
        <v>5.7</v>
      </c>
      <c r="K192" s="454">
        <v>1398</v>
      </c>
      <c r="L192" s="464">
        <v>9</v>
      </c>
      <c r="M192" s="465">
        <v>8.3000000000000007</v>
      </c>
      <c r="N192" s="463">
        <v>7.6</v>
      </c>
      <c r="O192" s="430">
        <v>1601</v>
      </c>
      <c r="P192" s="464">
        <v>11</v>
      </c>
      <c r="Q192" s="465">
        <v>10.4</v>
      </c>
      <c r="R192" s="463">
        <v>9</v>
      </c>
    </row>
    <row r="193" spans="1:18" x14ac:dyDescent="0.25">
      <c r="A193" s="2651" t="s">
        <v>2568</v>
      </c>
      <c r="B193" s="405" t="s">
        <v>2565</v>
      </c>
      <c r="C193" s="441">
        <v>900</v>
      </c>
      <c r="D193" s="468">
        <v>4.9000000000000004</v>
      </c>
      <c r="E193" s="469">
        <v>4.5</v>
      </c>
      <c r="F193" s="466">
        <v>4.0999999999999996</v>
      </c>
      <c r="G193" s="441">
        <v>1091</v>
      </c>
      <c r="H193" s="468">
        <v>6.5</v>
      </c>
      <c r="I193" s="469">
        <v>5.9</v>
      </c>
      <c r="J193" s="466">
        <v>5.4</v>
      </c>
      <c r="K193" s="467">
        <v>1377</v>
      </c>
      <c r="L193" s="468">
        <v>9</v>
      </c>
      <c r="M193" s="469">
        <v>8.3000000000000007</v>
      </c>
      <c r="N193" s="466">
        <v>7.6</v>
      </c>
      <c r="O193" s="441">
        <v>1558</v>
      </c>
      <c r="P193" s="468">
        <v>11</v>
      </c>
      <c r="Q193" s="469">
        <v>10.4</v>
      </c>
      <c r="R193" s="466">
        <v>9</v>
      </c>
    </row>
    <row r="194" spans="1:18" x14ac:dyDescent="0.25">
      <c r="A194" s="2652"/>
      <c r="B194" s="373" t="s">
        <v>2566</v>
      </c>
      <c r="C194" s="343">
        <v>835</v>
      </c>
      <c r="D194" s="470">
        <v>4.4000000000000004</v>
      </c>
      <c r="E194" s="375">
        <v>4</v>
      </c>
      <c r="F194" s="471">
        <v>3.7</v>
      </c>
      <c r="G194" s="343">
        <v>1022</v>
      </c>
      <c r="H194" s="470">
        <v>5.9</v>
      </c>
      <c r="I194" s="375">
        <v>5.4</v>
      </c>
      <c r="J194" s="471">
        <v>4.9000000000000004</v>
      </c>
      <c r="K194" s="460">
        <v>1300</v>
      </c>
      <c r="L194" s="470">
        <v>8.3000000000000007</v>
      </c>
      <c r="M194" s="375">
        <v>7.6</v>
      </c>
      <c r="N194" s="471">
        <v>6.9</v>
      </c>
      <c r="O194" s="343">
        <v>1474</v>
      </c>
      <c r="P194" s="470">
        <v>9.6999999999999993</v>
      </c>
      <c r="Q194" s="375">
        <v>9</v>
      </c>
      <c r="R194" s="471">
        <v>8.3000000000000007</v>
      </c>
    </row>
    <row r="195" spans="1:18" x14ac:dyDescent="0.25">
      <c r="A195" s="2653"/>
      <c r="B195" s="424" t="s">
        <v>2567</v>
      </c>
      <c r="C195" s="443">
        <v>775</v>
      </c>
      <c r="D195" s="474">
        <v>3.7</v>
      </c>
      <c r="E195" s="1279">
        <v>3.4</v>
      </c>
      <c r="F195" s="1280">
        <v>3.1</v>
      </c>
      <c r="G195" s="443">
        <v>954</v>
      </c>
      <c r="H195" s="474">
        <v>5.0999999999999996</v>
      </c>
      <c r="I195" s="1279">
        <v>4.5999999999999996</v>
      </c>
      <c r="J195" s="1280">
        <v>4.2</v>
      </c>
      <c r="K195" s="1245">
        <v>1223</v>
      </c>
      <c r="L195" s="474">
        <v>7.2</v>
      </c>
      <c r="M195" s="1279">
        <v>6.5</v>
      </c>
      <c r="N195" s="1280">
        <v>5.9</v>
      </c>
      <c r="O195" s="443">
        <v>1390</v>
      </c>
      <c r="P195" s="474">
        <v>8.5</v>
      </c>
      <c r="Q195" s="1279">
        <v>7.8</v>
      </c>
      <c r="R195" s="1280">
        <v>7.2</v>
      </c>
    </row>
    <row r="196" spans="1:18" x14ac:dyDescent="0.25">
      <c r="A196" s="2651" t="s">
        <v>2569</v>
      </c>
      <c r="B196" s="426" t="s">
        <v>2565</v>
      </c>
      <c r="C196" s="441">
        <v>758</v>
      </c>
      <c r="D196" s="477">
        <v>3.7</v>
      </c>
      <c r="E196" s="478">
        <v>3.4</v>
      </c>
      <c r="F196" s="476">
        <v>3.1</v>
      </c>
      <c r="G196" s="441">
        <v>931</v>
      </c>
      <c r="H196" s="477">
        <v>5</v>
      </c>
      <c r="I196" s="478">
        <v>4.5999999999999996</v>
      </c>
      <c r="J196" s="476">
        <v>4.2</v>
      </c>
      <c r="K196" s="467">
        <v>1193</v>
      </c>
      <c r="L196" s="477">
        <v>7.2</v>
      </c>
      <c r="M196" s="478">
        <v>6.5</v>
      </c>
      <c r="N196" s="476">
        <v>5.9</v>
      </c>
      <c r="O196" s="441">
        <v>1362</v>
      </c>
      <c r="P196" s="477">
        <v>8.5</v>
      </c>
      <c r="Q196" s="478">
        <v>7.8</v>
      </c>
      <c r="R196" s="476">
        <v>7.2</v>
      </c>
    </row>
    <row r="197" spans="1:18" x14ac:dyDescent="0.25">
      <c r="A197" s="2652"/>
      <c r="B197" s="342" t="s">
        <v>2566</v>
      </c>
      <c r="C197" s="343">
        <v>703</v>
      </c>
      <c r="D197" s="461">
        <v>3.2</v>
      </c>
      <c r="E197" s="345">
        <v>2.9</v>
      </c>
      <c r="F197" s="462">
        <v>2.6</v>
      </c>
      <c r="G197" s="343">
        <v>870</v>
      </c>
      <c r="H197" s="461">
        <v>4.3</v>
      </c>
      <c r="I197" s="345">
        <v>4</v>
      </c>
      <c r="J197" s="462">
        <v>3.6</v>
      </c>
      <c r="K197" s="460">
        <v>1125</v>
      </c>
      <c r="L197" s="461">
        <v>6.2</v>
      </c>
      <c r="M197" s="345">
        <v>5.6</v>
      </c>
      <c r="N197" s="462">
        <v>5.0999999999999996</v>
      </c>
      <c r="O197" s="343">
        <v>1291</v>
      </c>
      <c r="P197" s="461">
        <v>7.4</v>
      </c>
      <c r="Q197" s="345">
        <v>6.8</v>
      </c>
      <c r="R197" s="462">
        <v>6.2</v>
      </c>
    </row>
    <row r="198" spans="1:18" x14ac:dyDescent="0.25">
      <c r="A198" s="2653"/>
      <c r="B198" s="400" t="s">
        <v>2567</v>
      </c>
      <c r="C198" s="443">
        <v>650</v>
      </c>
      <c r="D198" s="480">
        <v>2.6</v>
      </c>
      <c r="E198" s="1281">
        <v>2.4</v>
      </c>
      <c r="F198" s="1282">
        <v>2.1</v>
      </c>
      <c r="G198" s="443">
        <v>811</v>
      </c>
      <c r="H198" s="480">
        <v>3.7</v>
      </c>
      <c r="I198" s="1281">
        <v>3.3</v>
      </c>
      <c r="J198" s="1282">
        <v>3</v>
      </c>
      <c r="K198" s="1245">
        <v>1056</v>
      </c>
      <c r="L198" s="480">
        <v>5.3</v>
      </c>
      <c r="M198" s="1281">
        <v>4.9000000000000004</v>
      </c>
      <c r="N198" s="1282">
        <v>4.4000000000000004</v>
      </c>
      <c r="O198" s="443">
        <v>1220</v>
      </c>
      <c r="P198" s="480">
        <v>6.4</v>
      </c>
      <c r="Q198" s="1281">
        <v>5.8</v>
      </c>
      <c r="R198" s="1282">
        <v>5.3</v>
      </c>
    </row>
    <row r="199" spans="1:18" x14ac:dyDescent="0.25">
      <c r="A199" s="2654" t="s">
        <v>2570</v>
      </c>
      <c r="B199" s="444" t="s">
        <v>2565</v>
      </c>
      <c r="C199" s="430">
        <v>652</v>
      </c>
      <c r="D199" s="483">
        <v>2.5</v>
      </c>
      <c r="E199" s="484">
        <v>2.2000000000000002</v>
      </c>
      <c r="F199" s="482">
        <v>2.1</v>
      </c>
      <c r="G199" s="430">
        <v>779</v>
      </c>
      <c r="H199" s="483">
        <v>3.4</v>
      </c>
      <c r="I199" s="484">
        <v>3.1</v>
      </c>
      <c r="J199" s="482">
        <v>2.9</v>
      </c>
      <c r="K199" s="454">
        <v>1016</v>
      </c>
      <c r="L199" s="483">
        <v>5</v>
      </c>
      <c r="M199" s="484">
        <v>4.5</v>
      </c>
      <c r="N199" s="482">
        <v>4.0999999999999996</v>
      </c>
      <c r="O199" s="430">
        <v>1162</v>
      </c>
      <c r="P199" s="483">
        <v>6.2</v>
      </c>
      <c r="Q199" s="484">
        <v>5.6</v>
      </c>
      <c r="R199" s="482">
        <v>5.0999999999999996</v>
      </c>
    </row>
    <row r="200" spans="1:18" x14ac:dyDescent="0.25">
      <c r="A200" s="2655"/>
      <c r="B200" s="373" t="s">
        <v>2566</v>
      </c>
      <c r="C200" s="343">
        <v>579</v>
      </c>
      <c r="D200" s="470">
        <v>2.1</v>
      </c>
      <c r="E200" s="375">
        <v>1.9</v>
      </c>
      <c r="F200" s="471">
        <v>1.7</v>
      </c>
      <c r="G200" s="343">
        <v>726</v>
      </c>
      <c r="H200" s="470">
        <v>2.9</v>
      </c>
      <c r="I200" s="375">
        <v>2.7</v>
      </c>
      <c r="J200" s="471">
        <v>2.4</v>
      </c>
      <c r="K200" s="460">
        <v>955</v>
      </c>
      <c r="L200" s="470">
        <v>4.3</v>
      </c>
      <c r="M200" s="375">
        <v>4</v>
      </c>
      <c r="N200" s="471">
        <v>3.6</v>
      </c>
      <c r="O200" s="343">
        <v>1098</v>
      </c>
      <c r="P200" s="470">
        <v>5.3</v>
      </c>
      <c r="Q200" s="375">
        <v>4.8</v>
      </c>
      <c r="R200" s="471">
        <v>4.4000000000000004</v>
      </c>
    </row>
    <row r="201" spans="1:18" ht="15.75" thickBot="1" x14ac:dyDescent="0.3">
      <c r="A201" s="2656"/>
      <c r="B201" s="413" t="s">
        <v>2567</v>
      </c>
      <c r="C201" s="430">
        <v>535</v>
      </c>
      <c r="D201" s="486">
        <v>1.7</v>
      </c>
      <c r="E201" s="412">
        <v>1.6</v>
      </c>
      <c r="F201" s="485">
        <v>1.4</v>
      </c>
      <c r="G201" s="430">
        <v>675</v>
      </c>
      <c r="H201" s="486">
        <v>2.4</v>
      </c>
      <c r="I201" s="412">
        <v>2.2000000000000002</v>
      </c>
      <c r="J201" s="485">
        <v>2</v>
      </c>
      <c r="K201" s="454">
        <v>893</v>
      </c>
      <c r="L201" s="486">
        <v>3.6</v>
      </c>
      <c r="M201" s="412">
        <v>3.3</v>
      </c>
      <c r="N201" s="485">
        <v>3</v>
      </c>
      <c r="O201" s="1275">
        <v>1034</v>
      </c>
      <c r="P201" s="486">
        <v>4.5</v>
      </c>
      <c r="Q201" s="412">
        <v>4.0999999999999996</v>
      </c>
      <c r="R201" s="485">
        <v>3.7</v>
      </c>
    </row>
    <row r="202" spans="1:18" ht="16.5" thickTop="1" thickBot="1" x14ac:dyDescent="0.3">
      <c r="A202" s="2666" t="s">
        <v>2558</v>
      </c>
      <c r="B202" s="2668" t="s">
        <v>2559</v>
      </c>
      <c r="C202" s="2670" t="s">
        <v>2495</v>
      </c>
      <c r="D202" s="2671"/>
      <c r="E202" s="2671"/>
      <c r="F202" s="2672"/>
      <c r="G202" s="2670" t="s">
        <v>2496</v>
      </c>
      <c r="H202" s="2671"/>
      <c r="I202" s="2671"/>
      <c r="J202" s="2672"/>
      <c r="K202" s="2673" t="s">
        <v>2497</v>
      </c>
      <c r="L202" s="2671"/>
      <c r="M202" s="2671"/>
      <c r="N202" s="2672"/>
      <c r="O202" s="414"/>
      <c r="P202" s="414"/>
      <c r="Q202" s="414"/>
      <c r="R202" s="414"/>
    </row>
    <row r="203" spans="1:18" ht="16.5" thickTop="1" thickBot="1" x14ac:dyDescent="0.3">
      <c r="A203" s="2667"/>
      <c r="B203" s="2669"/>
      <c r="C203" s="621" t="s">
        <v>2560</v>
      </c>
      <c r="D203" s="1277" t="s">
        <v>2561</v>
      </c>
      <c r="E203" s="629" t="s">
        <v>2562</v>
      </c>
      <c r="F203" s="1278" t="s">
        <v>2563</v>
      </c>
      <c r="G203" s="621" t="s">
        <v>2560</v>
      </c>
      <c r="H203" s="1277" t="s">
        <v>2561</v>
      </c>
      <c r="I203" s="629" t="s">
        <v>2562</v>
      </c>
      <c r="J203" s="1278" t="s">
        <v>2563</v>
      </c>
      <c r="K203" s="621" t="s">
        <v>2560</v>
      </c>
      <c r="L203" s="1277" t="s">
        <v>2561</v>
      </c>
      <c r="M203" s="629" t="s">
        <v>2562</v>
      </c>
      <c r="N203" s="1278" t="s">
        <v>2563</v>
      </c>
      <c r="O203" s="414"/>
      <c r="P203" s="414"/>
      <c r="Q203" s="414"/>
      <c r="R203" s="414"/>
    </row>
    <row r="204" spans="1:18" ht="15.75" thickTop="1" x14ac:dyDescent="0.25">
      <c r="A204" s="2674" t="s">
        <v>2564</v>
      </c>
      <c r="B204" s="1273" t="s">
        <v>2565</v>
      </c>
      <c r="C204" s="430">
        <v>2558</v>
      </c>
      <c r="D204" s="458">
        <v>23.9</v>
      </c>
      <c r="E204" s="459">
        <v>21.4</v>
      </c>
      <c r="F204" s="457">
        <v>19.8</v>
      </c>
      <c r="G204" s="430">
        <v>2851</v>
      </c>
      <c r="H204" s="458">
        <v>28</v>
      </c>
      <c r="I204" s="459">
        <v>25.5</v>
      </c>
      <c r="J204" s="457">
        <v>23.1</v>
      </c>
      <c r="K204" s="454">
        <v>3112</v>
      </c>
      <c r="L204" s="458">
        <v>31.3</v>
      </c>
      <c r="M204" s="459">
        <v>28.8</v>
      </c>
      <c r="N204" s="457">
        <v>26.4</v>
      </c>
      <c r="O204" s="414"/>
      <c r="P204" s="414"/>
      <c r="Q204" s="414"/>
      <c r="R204" s="414"/>
    </row>
    <row r="205" spans="1:18" x14ac:dyDescent="0.25">
      <c r="A205" s="2652"/>
      <c r="B205" s="342" t="s">
        <v>2566</v>
      </c>
      <c r="C205" s="343">
        <v>2402</v>
      </c>
      <c r="D205" s="461">
        <v>20.8</v>
      </c>
      <c r="E205" s="345">
        <v>19.3</v>
      </c>
      <c r="F205" s="462">
        <v>16.899999999999999</v>
      </c>
      <c r="G205" s="343">
        <v>2691</v>
      </c>
      <c r="H205" s="461">
        <v>24.6</v>
      </c>
      <c r="I205" s="345">
        <v>22.3</v>
      </c>
      <c r="J205" s="462">
        <v>20.8</v>
      </c>
      <c r="K205" s="460">
        <v>2928</v>
      </c>
      <c r="L205" s="461">
        <v>27</v>
      </c>
      <c r="M205" s="345">
        <v>24.6</v>
      </c>
      <c r="N205" s="462">
        <v>22.3</v>
      </c>
      <c r="O205" s="414"/>
      <c r="P205" s="414"/>
      <c r="Q205" s="414"/>
      <c r="R205" s="414"/>
    </row>
    <row r="206" spans="1:18" x14ac:dyDescent="0.25">
      <c r="A206" s="2675"/>
      <c r="B206" s="523" t="s">
        <v>2567</v>
      </c>
      <c r="C206" s="430">
        <v>2248</v>
      </c>
      <c r="D206" s="464">
        <v>16.600000000000001</v>
      </c>
      <c r="E206" s="465">
        <v>15.2</v>
      </c>
      <c r="F206" s="463">
        <v>13.8</v>
      </c>
      <c r="G206" s="430">
        <v>2530</v>
      </c>
      <c r="H206" s="464">
        <v>20</v>
      </c>
      <c r="I206" s="465">
        <v>17.899999999999999</v>
      </c>
      <c r="J206" s="463">
        <v>16.600000000000001</v>
      </c>
      <c r="K206" s="454">
        <v>2743</v>
      </c>
      <c r="L206" s="464">
        <v>22.1</v>
      </c>
      <c r="M206" s="465">
        <v>20</v>
      </c>
      <c r="N206" s="463">
        <v>18.600000000000001</v>
      </c>
      <c r="O206" s="414"/>
      <c r="P206" s="414"/>
      <c r="Q206" s="414"/>
      <c r="R206" s="414"/>
    </row>
    <row r="207" spans="1:18" x14ac:dyDescent="0.25">
      <c r="A207" s="2651" t="s">
        <v>2568</v>
      </c>
      <c r="B207" s="405" t="s">
        <v>2565</v>
      </c>
      <c r="C207" s="441">
        <v>2088</v>
      </c>
      <c r="D207" s="468">
        <v>15.9</v>
      </c>
      <c r="E207" s="469">
        <v>14.5</v>
      </c>
      <c r="F207" s="466">
        <v>13.1</v>
      </c>
      <c r="G207" s="441">
        <v>2446</v>
      </c>
      <c r="H207" s="468">
        <v>20</v>
      </c>
      <c r="I207" s="469">
        <v>17.899999999999999</v>
      </c>
      <c r="J207" s="466">
        <v>16.600000000000001</v>
      </c>
      <c r="K207" s="467">
        <v>2727</v>
      </c>
      <c r="L207" s="468">
        <v>22.8</v>
      </c>
      <c r="M207" s="469">
        <v>20.7</v>
      </c>
      <c r="N207" s="466">
        <v>18.600000000000001</v>
      </c>
      <c r="O207" s="414"/>
      <c r="P207" s="414"/>
      <c r="Q207" s="414"/>
      <c r="R207" s="414"/>
    </row>
    <row r="208" spans="1:18" x14ac:dyDescent="0.25">
      <c r="A208" s="2652"/>
      <c r="B208" s="373" t="s">
        <v>2566</v>
      </c>
      <c r="C208" s="343">
        <v>1954</v>
      </c>
      <c r="D208" s="470">
        <v>14.5</v>
      </c>
      <c r="E208" s="375">
        <v>13.1</v>
      </c>
      <c r="F208" s="471">
        <v>11.7</v>
      </c>
      <c r="G208" s="343">
        <v>2301</v>
      </c>
      <c r="H208" s="470">
        <v>17.899999999999999</v>
      </c>
      <c r="I208" s="375">
        <v>16.600000000000001</v>
      </c>
      <c r="J208" s="471">
        <v>15.2</v>
      </c>
      <c r="K208" s="460">
        <v>2569</v>
      </c>
      <c r="L208" s="470">
        <v>21.4</v>
      </c>
      <c r="M208" s="375">
        <v>19.3</v>
      </c>
      <c r="N208" s="471">
        <v>17.899999999999999</v>
      </c>
      <c r="O208" s="414"/>
      <c r="P208" s="414"/>
      <c r="Q208" s="414"/>
      <c r="R208" s="414"/>
    </row>
    <row r="209" spans="1:18" x14ac:dyDescent="0.25">
      <c r="A209" s="2653"/>
      <c r="B209" s="424" t="s">
        <v>2567</v>
      </c>
      <c r="C209" s="443">
        <v>1823</v>
      </c>
      <c r="D209" s="474">
        <v>11.7</v>
      </c>
      <c r="E209" s="1279">
        <v>10.4</v>
      </c>
      <c r="F209" s="1280">
        <v>9.8000000000000007</v>
      </c>
      <c r="G209" s="443">
        <v>2155</v>
      </c>
      <c r="H209" s="474">
        <v>15.6</v>
      </c>
      <c r="I209" s="1279">
        <v>14.3</v>
      </c>
      <c r="J209" s="1280">
        <v>13</v>
      </c>
      <c r="K209" s="1245">
        <v>2410</v>
      </c>
      <c r="L209" s="474">
        <v>18.2</v>
      </c>
      <c r="M209" s="1279">
        <v>16.3</v>
      </c>
      <c r="N209" s="1280">
        <v>15</v>
      </c>
      <c r="O209" s="414"/>
      <c r="P209" s="414"/>
      <c r="Q209" s="414"/>
      <c r="R209" s="414"/>
    </row>
    <row r="210" spans="1:18" x14ac:dyDescent="0.25">
      <c r="A210" s="2651" t="s">
        <v>2569</v>
      </c>
      <c r="B210" s="426" t="s">
        <v>2565</v>
      </c>
      <c r="C210" s="441">
        <v>1779</v>
      </c>
      <c r="D210" s="477">
        <v>11.7</v>
      </c>
      <c r="E210" s="478">
        <v>10.4</v>
      </c>
      <c r="F210" s="476">
        <v>9.8000000000000007</v>
      </c>
      <c r="G210" s="441">
        <v>2096</v>
      </c>
      <c r="H210" s="477">
        <v>15</v>
      </c>
      <c r="I210" s="478">
        <v>13.7</v>
      </c>
      <c r="J210" s="476">
        <v>12.4</v>
      </c>
      <c r="K210" s="467">
        <v>2375</v>
      </c>
      <c r="L210" s="477">
        <v>18.2</v>
      </c>
      <c r="M210" s="478">
        <v>16.3</v>
      </c>
      <c r="N210" s="476">
        <v>15</v>
      </c>
      <c r="O210" s="414"/>
      <c r="P210" s="414"/>
      <c r="Q210" s="414"/>
      <c r="R210" s="414"/>
    </row>
    <row r="211" spans="1:18" x14ac:dyDescent="0.25">
      <c r="A211" s="2652"/>
      <c r="B211" s="342" t="s">
        <v>2566</v>
      </c>
      <c r="C211" s="343">
        <v>1662</v>
      </c>
      <c r="D211" s="461">
        <v>10.5</v>
      </c>
      <c r="E211" s="345">
        <v>9.3000000000000007</v>
      </c>
      <c r="F211" s="462">
        <v>8.6999999999999993</v>
      </c>
      <c r="G211" s="343">
        <v>1965</v>
      </c>
      <c r="H211" s="461">
        <v>13</v>
      </c>
      <c r="I211" s="345">
        <v>11.8</v>
      </c>
      <c r="J211" s="462">
        <v>10.5</v>
      </c>
      <c r="K211" s="460">
        <v>2233</v>
      </c>
      <c r="L211" s="461">
        <v>16.100000000000001</v>
      </c>
      <c r="M211" s="345">
        <v>14.9</v>
      </c>
      <c r="N211" s="462">
        <v>13.6</v>
      </c>
      <c r="O211" s="414"/>
      <c r="P211" s="414"/>
      <c r="Q211" s="414"/>
      <c r="R211" s="414"/>
    </row>
    <row r="212" spans="1:18" x14ac:dyDescent="0.25">
      <c r="A212" s="2653"/>
      <c r="B212" s="400" t="s">
        <v>2567</v>
      </c>
      <c r="C212" s="443">
        <v>1548</v>
      </c>
      <c r="D212" s="480">
        <v>9.3000000000000007</v>
      </c>
      <c r="E212" s="1281">
        <v>8.6999999999999993</v>
      </c>
      <c r="F212" s="1282">
        <v>7.5</v>
      </c>
      <c r="G212" s="443">
        <v>1838</v>
      </c>
      <c r="H212" s="480">
        <v>11</v>
      </c>
      <c r="I212" s="1281">
        <v>9.9</v>
      </c>
      <c r="J212" s="1282">
        <v>9.3000000000000007</v>
      </c>
      <c r="K212" s="1245">
        <v>2091</v>
      </c>
      <c r="L212" s="480">
        <v>13.3</v>
      </c>
      <c r="M212" s="1281">
        <v>12.2</v>
      </c>
      <c r="N212" s="1282">
        <v>11</v>
      </c>
      <c r="O212" s="414"/>
      <c r="P212" s="414"/>
      <c r="Q212" s="414"/>
      <c r="R212" s="414"/>
    </row>
    <row r="213" spans="1:18" x14ac:dyDescent="0.25">
      <c r="A213" s="2654" t="s">
        <v>2570</v>
      </c>
      <c r="B213" s="444" t="s">
        <v>2565</v>
      </c>
      <c r="C213" s="430">
        <v>1485</v>
      </c>
      <c r="D213" s="483">
        <v>8.4</v>
      </c>
      <c r="E213" s="484">
        <v>7.8</v>
      </c>
      <c r="F213" s="482">
        <v>6.7</v>
      </c>
      <c r="G213" s="430">
        <v>1676</v>
      </c>
      <c r="H213" s="483">
        <v>10.1</v>
      </c>
      <c r="I213" s="484">
        <v>9</v>
      </c>
      <c r="J213" s="482">
        <v>8.4</v>
      </c>
      <c r="K213" s="454">
        <v>2033</v>
      </c>
      <c r="L213" s="483">
        <v>12.9</v>
      </c>
      <c r="M213" s="484">
        <v>11.8</v>
      </c>
      <c r="N213" s="482">
        <v>10.6</v>
      </c>
      <c r="O213" s="414"/>
      <c r="P213" s="414"/>
      <c r="Q213" s="414"/>
      <c r="R213" s="414"/>
    </row>
    <row r="214" spans="1:18" x14ac:dyDescent="0.25">
      <c r="A214" s="2655"/>
      <c r="B214" s="373" t="s">
        <v>2566</v>
      </c>
      <c r="C214" s="343">
        <v>1384</v>
      </c>
      <c r="D214" s="470">
        <v>7.4</v>
      </c>
      <c r="E214" s="375">
        <v>6.9</v>
      </c>
      <c r="F214" s="471">
        <v>6.4</v>
      </c>
      <c r="G214" s="343">
        <v>1566</v>
      </c>
      <c r="H214" s="470">
        <v>8.5</v>
      </c>
      <c r="I214" s="375">
        <v>8</v>
      </c>
      <c r="J214" s="471">
        <v>6.9</v>
      </c>
      <c r="K214" s="460">
        <v>1906</v>
      </c>
      <c r="L214" s="470">
        <v>11.1</v>
      </c>
      <c r="M214" s="375">
        <v>10.1</v>
      </c>
      <c r="N214" s="471">
        <v>9</v>
      </c>
      <c r="O214" s="414"/>
      <c r="P214" s="414"/>
      <c r="Q214" s="414"/>
      <c r="R214" s="414"/>
    </row>
    <row r="215" spans="1:18" ht="15.75" thickBot="1" x14ac:dyDescent="0.3">
      <c r="A215" s="2656"/>
      <c r="B215" s="413" t="s">
        <v>2567</v>
      </c>
      <c r="C215" s="430">
        <v>1285</v>
      </c>
      <c r="D215" s="486">
        <v>6.4</v>
      </c>
      <c r="E215" s="412">
        <v>5.9</v>
      </c>
      <c r="F215" s="485">
        <v>5.4</v>
      </c>
      <c r="G215" s="430">
        <v>1459</v>
      </c>
      <c r="H215" s="486">
        <v>7.4</v>
      </c>
      <c r="I215" s="412">
        <v>6.9</v>
      </c>
      <c r="J215" s="485">
        <v>6.9</v>
      </c>
      <c r="K215" s="1274">
        <v>1785</v>
      </c>
      <c r="L215" s="486">
        <v>9.3000000000000007</v>
      </c>
      <c r="M215" s="412">
        <v>8.3000000000000007</v>
      </c>
      <c r="N215" s="485">
        <v>7.8</v>
      </c>
      <c r="O215" s="414"/>
      <c r="P215" s="414"/>
      <c r="Q215" s="414"/>
      <c r="R215" s="414"/>
    </row>
    <row r="216" spans="1:18" ht="16.5" thickTop="1" thickBot="1" x14ac:dyDescent="0.3">
      <c r="A216" s="2657" t="s">
        <v>2558</v>
      </c>
      <c r="B216" s="2659" t="s">
        <v>2559</v>
      </c>
      <c r="C216" s="2661" t="s">
        <v>2500</v>
      </c>
      <c r="D216" s="2662"/>
      <c r="E216" s="2662"/>
      <c r="F216" s="2663"/>
      <c r="G216" s="2661" t="s">
        <v>2501</v>
      </c>
      <c r="H216" s="2662"/>
      <c r="I216" s="2662"/>
      <c r="J216" s="2663"/>
      <c r="K216" s="445"/>
      <c r="L216" s="445"/>
      <c r="M216" s="445"/>
      <c r="N216" s="445"/>
      <c r="O216" s="414"/>
      <c r="P216" s="414"/>
      <c r="Q216" s="414"/>
      <c r="R216" s="414"/>
    </row>
    <row r="217" spans="1:18" ht="16.5" thickTop="1" thickBot="1" x14ac:dyDescent="0.3">
      <c r="A217" s="2658"/>
      <c r="B217" s="2660"/>
      <c r="C217" s="1283" t="s">
        <v>2560</v>
      </c>
      <c r="D217" s="1284" t="s">
        <v>2582</v>
      </c>
      <c r="E217" s="1285" t="s">
        <v>2561</v>
      </c>
      <c r="F217" s="1286" t="s">
        <v>2562</v>
      </c>
      <c r="G217" s="1283" t="s">
        <v>2560</v>
      </c>
      <c r="H217" s="1284" t="s">
        <v>2582</v>
      </c>
      <c r="I217" s="1285" t="s">
        <v>2561</v>
      </c>
      <c r="J217" s="1286" t="s">
        <v>2562</v>
      </c>
      <c r="K217" s="445"/>
      <c r="L217" s="445"/>
      <c r="M217" s="445"/>
      <c r="N217" s="445"/>
      <c r="O217" s="414"/>
      <c r="P217" s="414"/>
      <c r="Q217" s="414"/>
      <c r="R217" s="414"/>
    </row>
    <row r="218" spans="1:18" ht="15.75" thickTop="1" x14ac:dyDescent="0.25">
      <c r="A218" s="2648" t="s">
        <v>2583</v>
      </c>
      <c r="B218" s="523" t="s">
        <v>2565</v>
      </c>
      <c r="C218" s="508">
        <v>1660</v>
      </c>
      <c r="D218" s="458">
        <v>7.1</v>
      </c>
      <c r="E218" s="459">
        <v>6.3</v>
      </c>
      <c r="F218" s="457">
        <v>5.5</v>
      </c>
      <c r="G218" s="508">
        <v>1505</v>
      </c>
      <c r="H218" s="458">
        <v>11.2</v>
      </c>
      <c r="I218" s="459">
        <v>10.3</v>
      </c>
      <c r="J218" s="457">
        <v>8.6</v>
      </c>
      <c r="K218" s="445"/>
      <c r="L218" s="445"/>
      <c r="M218" s="445"/>
      <c r="N218" s="445"/>
      <c r="O218" s="414"/>
      <c r="P218" s="414"/>
      <c r="Q218" s="414"/>
      <c r="R218" s="414"/>
    </row>
    <row r="219" spans="1:18" x14ac:dyDescent="0.25">
      <c r="A219" s="2648"/>
      <c r="B219" s="342" t="s">
        <v>2566</v>
      </c>
      <c r="C219" s="510">
        <v>1112</v>
      </c>
      <c r="D219" s="461">
        <v>6.9</v>
      </c>
      <c r="E219" s="345">
        <v>6</v>
      </c>
      <c r="F219" s="462">
        <v>5.2</v>
      </c>
      <c r="G219" s="510">
        <v>1451</v>
      </c>
      <c r="H219" s="461">
        <v>10.5</v>
      </c>
      <c r="I219" s="345">
        <v>9.8000000000000007</v>
      </c>
      <c r="J219" s="462">
        <v>8</v>
      </c>
      <c r="K219" s="445"/>
      <c r="L219" s="445"/>
      <c r="M219" s="445"/>
      <c r="N219" s="445"/>
      <c r="O219" s="414"/>
      <c r="P219" s="414"/>
      <c r="Q219" s="414"/>
      <c r="R219" s="414"/>
    </row>
    <row r="220" spans="1:18" x14ac:dyDescent="0.25">
      <c r="A220" s="2648"/>
      <c r="B220" s="523" t="s">
        <v>2567</v>
      </c>
      <c r="C220" s="508">
        <v>1057</v>
      </c>
      <c r="D220" s="464">
        <v>6.2</v>
      </c>
      <c r="E220" s="465">
        <v>5.5</v>
      </c>
      <c r="F220" s="463">
        <v>4.9000000000000004</v>
      </c>
      <c r="G220" s="508">
        <v>1396</v>
      </c>
      <c r="H220" s="464">
        <v>9.6999999999999993</v>
      </c>
      <c r="I220" s="465">
        <v>8.6999999999999993</v>
      </c>
      <c r="J220" s="463">
        <v>7.6</v>
      </c>
      <c r="K220" s="445"/>
      <c r="L220" s="445"/>
      <c r="M220" s="445"/>
      <c r="N220" s="445"/>
      <c r="O220" s="414"/>
      <c r="P220" s="414"/>
      <c r="Q220" s="414"/>
      <c r="R220" s="414"/>
    </row>
    <row r="221" spans="1:18" x14ac:dyDescent="0.25">
      <c r="A221" s="2664" t="s">
        <v>2584</v>
      </c>
      <c r="B221" s="405" t="s">
        <v>2565</v>
      </c>
      <c r="C221" s="535">
        <v>698</v>
      </c>
      <c r="D221" s="468">
        <v>4.9000000000000004</v>
      </c>
      <c r="E221" s="469">
        <v>4.3</v>
      </c>
      <c r="F221" s="466">
        <v>3.8</v>
      </c>
      <c r="G221" s="535">
        <v>1238</v>
      </c>
      <c r="H221" s="468">
        <v>7.4</v>
      </c>
      <c r="I221" s="469">
        <v>6.6</v>
      </c>
      <c r="J221" s="466">
        <v>5.8</v>
      </c>
      <c r="K221" s="445"/>
      <c r="L221" s="445"/>
      <c r="M221" s="445"/>
      <c r="N221" s="445"/>
      <c r="O221" s="414"/>
      <c r="P221" s="414"/>
      <c r="Q221" s="414"/>
      <c r="R221" s="414"/>
    </row>
    <row r="222" spans="1:18" x14ac:dyDescent="0.25">
      <c r="A222" s="2648"/>
      <c r="B222" s="373" t="s">
        <v>2566</v>
      </c>
      <c r="C222" s="510">
        <v>923</v>
      </c>
      <c r="D222" s="470">
        <v>4</v>
      </c>
      <c r="E222" s="375">
        <v>3.6</v>
      </c>
      <c r="F222" s="471">
        <v>3.2</v>
      </c>
      <c r="G222" s="510">
        <v>1185</v>
      </c>
      <c r="H222" s="470">
        <v>6.2</v>
      </c>
      <c r="I222" s="375">
        <v>5.5</v>
      </c>
      <c r="J222" s="471">
        <v>4.8</v>
      </c>
      <c r="K222" s="445"/>
      <c r="L222" s="445"/>
      <c r="M222" s="445"/>
      <c r="N222" s="445"/>
      <c r="O222" s="414"/>
      <c r="P222" s="414"/>
      <c r="Q222" s="414"/>
      <c r="R222" s="414"/>
    </row>
    <row r="223" spans="1:18" ht="15.75" thickBot="1" x14ac:dyDescent="0.3">
      <c r="A223" s="2650"/>
      <c r="B223" s="413" t="s">
        <v>2567</v>
      </c>
      <c r="C223" s="508">
        <v>875</v>
      </c>
      <c r="D223" s="486">
        <v>3.7</v>
      </c>
      <c r="E223" s="412">
        <v>3.3</v>
      </c>
      <c r="F223" s="485">
        <v>2.9</v>
      </c>
      <c r="G223" s="508">
        <v>1130</v>
      </c>
      <c r="H223" s="486">
        <v>5.8</v>
      </c>
      <c r="I223" s="412">
        <v>5.0999999999999996</v>
      </c>
      <c r="J223" s="485">
        <v>4.5</v>
      </c>
      <c r="K223" s="445"/>
      <c r="L223" s="445"/>
      <c r="M223" s="445"/>
      <c r="N223" s="445"/>
      <c r="O223" s="1287"/>
      <c r="P223" s="414"/>
      <c r="Q223" s="414"/>
      <c r="R223" s="414"/>
    </row>
    <row r="224" spans="1:18" ht="16.5" thickTop="1" thickBot="1" x14ac:dyDescent="0.3">
      <c r="A224" s="2657" t="s">
        <v>2558</v>
      </c>
      <c r="B224" s="2659" t="s">
        <v>2559</v>
      </c>
      <c r="C224" s="2661" t="s">
        <v>2502</v>
      </c>
      <c r="D224" s="2662"/>
      <c r="E224" s="2665"/>
      <c r="F224" s="2663"/>
      <c r="G224" s="2661" t="s">
        <v>2503</v>
      </c>
      <c r="H224" s="2662"/>
      <c r="I224" s="2665"/>
      <c r="J224" s="2663"/>
      <c r="K224" s="1288"/>
      <c r="L224" s="1289"/>
      <c r="M224" s="1289"/>
      <c r="N224" s="1289"/>
      <c r="O224" s="1290"/>
      <c r="P224" s="1291"/>
      <c r="Q224" s="1291"/>
      <c r="R224" s="1291"/>
    </row>
    <row r="225" spans="1:18" ht="16.5" thickTop="1" thickBot="1" x14ac:dyDescent="0.3">
      <c r="A225" s="2658"/>
      <c r="B225" s="2660"/>
      <c r="C225" s="1283" t="s">
        <v>2560</v>
      </c>
      <c r="D225" s="1284" t="s">
        <v>2582</v>
      </c>
      <c r="E225" s="1285" t="s">
        <v>2561</v>
      </c>
      <c r="F225" s="1286" t="s">
        <v>2562</v>
      </c>
      <c r="G225" s="1283" t="s">
        <v>2560</v>
      </c>
      <c r="H225" s="1284" t="s">
        <v>2582</v>
      </c>
      <c r="I225" s="1285" t="s">
        <v>2561</v>
      </c>
      <c r="J225" s="1286" t="s">
        <v>2562</v>
      </c>
      <c r="K225" s="1288"/>
      <c r="L225" s="1289"/>
      <c r="M225" s="1289"/>
      <c r="N225" s="1289"/>
      <c r="O225" s="1290"/>
      <c r="P225" s="1291"/>
      <c r="Q225" s="1291"/>
      <c r="R225" s="1291"/>
    </row>
    <row r="226" spans="1:18" ht="15.75" thickTop="1" x14ac:dyDescent="0.25">
      <c r="A226" s="2648" t="s">
        <v>2583</v>
      </c>
      <c r="B226" s="523" t="s">
        <v>2565</v>
      </c>
      <c r="C226" s="508">
        <v>1808</v>
      </c>
      <c r="D226" s="458">
        <v>14.6</v>
      </c>
      <c r="E226" s="459">
        <v>12.9</v>
      </c>
      <c r="F226" s="457">
        <v>11.18</v>
      </c>
      <c r="G226" s="508">
        <v>2098</v>
      </c>
      <c r="H226" s="458">
        <v>18.100000000000001</v>
      </c>
      <c r="I226" s="459">
        <v>16.3</v>
      </c>
      <c r="J226" s="457">
        <v>13.8</v>
      </c>
      <c r="K226" s="1288"/>
      <c r="L226" s="1289"/>
      <c r="M226" s="1289"/>
      <c r="N226" s="1289"/>
      <c r="O226" s="1290"/>
      <c r="P226" s="1291"/>
      <c r="Q226" s="1291"/>
      <c r="R226" s="1291"/>
    </row>
    <row r="227" spans="1:18" x14ac:dyDescent="0.25">
      <c r="A227" s="2648"/>
      <c r="B227" s="342" t="s">
        <v>2566</v>
      </c>
      <c r="C227" s="510">
        <v>1737</v>
      </c>
      <c r="D227" s="461">
        <v>14</v>
      </c>
      <c r="E227" s="345">
        <v>12</v>
      </c>
      <c r="F227" s="462">
        <v>10.9</v>
      </c>
      <c r="G227" s="510">
        <v>1958</v>
      </c>
      <c r="H227" s="461">
        <v>17</v>
      </c>
      <c r="I227" s="345">
        <v>15.1</v>
      </c>
      <c r="J227" s="462">
        <v>13.2</v>
      </c>
      <c r="K227" s="1288"/>
      <c r="L227" s="1289"/>
      <c r="M227" s="1289"/>
      <c r="N227" s="1289"/>
      <c r="O227" s="1290"/>
      <c r="P227" s="1291"/>
      <c r="Q227" s="1291"/>
      <c r="R227" s="1291"/>
    </row>
    <row r="228" spans="1:18" x14ac:dyDescent="0.25">
      <c r="A228" s="2649"/>
      <c r="B228" s="400" t="s">
        <v>2567</v>
      </c>
      <c r="C228" s="560">
        <v>1657</v>
      </c>
      <c r="D228" s="480">
        <v>13.3</v>
      </c>
      <c r="E228" s="1281">
        <v>11.5</v>
      </c>
      <c r="F228" s="1282">
        <v>10.6</v>
      </c>
      <c r="G228" s="560">
        <v>1819</v>
      </c>
      <c r="H228" s="480">
        <v>15</v>
      </c>
      <c r="I228" s="1281">
        <v>13.2</v>
      </c>
      <c r="J228" s="1282">
        <v>11.5</v>
      </c>
      <c r="K228" s="1288"/>
      <c r="L228" s="1289"/>
      <c r="M228" s="1289"/>
      <c r="N228" s="1289"/>
      <c r="O228" s="1290"/>
      <c r="P228" s="1291"/>
      <c r="Q228" s="1291"/>
      <c r="R228" s="1291"/>
    </row>
    <row r="229" spans="1:18" x14ac:dyDescent="0.25">
      <c r="A229" s="2648" t="s">
        <v>2584</v>
      </c>
      <c r="B229" s="444" t="s">
        <v>2565</v>
      </c>
      <c r="C229" s="508">
        <v>1487</v>
      </c>
      <c r="D229" s="483">
        <v>9.8000000000000007</v>
      </c>
      <c r="E229" s="484">
        <v>9</v>
      </c>
      <c r="F229" s="482">
        <v>7.6</v>
      </c>
      <c r="G229" s="508">
        <v>1779</v>
      </c>
      <c r="H229" s="483">
        <v>13</v>
      </c>
      <c r="I229" s="484">
        <v>11.4</v>
      </c>
      <c r="J229" s="482">
        <v>9.8000000000000007</v>
      </c>
      <c r="K229" s="1288"/>
      <c r="L229" s="1289"/>
      <c r="M229" s="1289"/>
      <c r="N229" s="1289"/>
      <c r="O229" s="1290"/>
      <c r="P229" s="1291"/>
      <c r="Q229" s="1291"/>
      <c r="R229" s="1291"/>
    </row>
    <row r="230" spans="1:18" x14ac:dyDescent="0.25">
      <c r="A230" s="2648"/>
      <c r="B230" s="373" t="s">
        <v>2566</v>
      </c>
      <c r="C230" s="510">
        <v>1423</v>
      </c>
      <c r="D230" s="470">
        <v>8.1</v>
      </c>
      <c r="E230" s="375">
        <v>7.2</v>
      </c>
      <c r="F230" s="471">
        <v>6.3</v>
      </c>
      <c r="G230" s="510">
        <v>1654</v>
      </c>
      <c r="H230" s="470">
        <v>11</v>
      </c>
      <c r="I230" s="375">
        <v>9.5</v>
      </c>
      <c r="J230" s="471">
        <v>8.8000000000000007</v>
      </c>
      <c r="K230" s="1288"/>
      <c r="L230" s="1289"/>
      <c r="M230" s="1289"/>
      <c r="N230" s="1289"/>
      <c r="O230" s="1290"/>
      <c r="P230" s="1291"/>
      <c r="Q230" s="1291"/>
      <c r="R230" s="1291"/>
    </row>
    <row r="231" spans="1:18" ht="15.75" thickBot="1" x14ac:dyDescent="0.3">
      <c r="A231" s="2650"/>
      <c r="B231" s="413" t="s">
        <v>2567</v>
      </c>
      <c r="C231" s="536">
        <v>1353</v>
      </c>
      <c r="D231" s="486">
        <v>8</v>
      </c>
      <c r="E231" s="412">
        <v>7</v>
      </c>
      <c r="F231" s="485">
        <v>6</v>
      </c>
      <c r="G231" s="536">
        <v>1528</v>
      </c>
      <c r="H231" s="486">
        <v>9.6</v>
      </c>
      <c r="I231" s="412">
        <v>8.9</v>
      </c>
      <c r="J231" s="485">
        <v>7.4</v>
      </c>
      <c r="K231" s="1288"/>
      <c r="L231" s="1289"/>
      <c r="M231" s="1289"/>
      <c r="N231" s="1289"/>
      <c r="O231" s="1290"/>
      <c r="P231" s="1291"/>
      <c r="Q231" s="1291"/>
      <c r="R231" s="1291"/>
    </row>
    <row r="232" spans="1:18" ht="15.75" thickTop="1" x14ac:dyDescent="0.25"/>
  </sheetData>
  <customSheetViews>
    <customSheetView guid="{3C29F810-2EC4-4A66-B352-336DDD8C5F1E}" topLeftCell="A166">
      <selection activeCell="A2" sqref="A2:R2"/>
      <pageMargins left="0.7" right="0.7" top="0.75" bottom="0.75" header="0.3" footer="0.3"/>
    </customSheetView>
  </customSheetViews>
  <mergeCells count="156">
    <mergeCell ref="A4:K5"/>
    <mergeCell ref="A7:R7"/>
    <mergeCell ref="A8:A9"/>
    <mergeCell ref="B8:B9"/>
    <mergeCell ref="C8:F8"/>
    <mergeCell ref="G8:J8"/>
    <mergeCell ref="K8:N8"/>
    <mergeCell ref="O8:R8"/>
    <mergeCell ref="G36:J36"/>
    <mergeCell ref="K36:N36"/>
    <mergeCell ref="C22:F22"/>
    <mergeCell ref="G22:J22"/>
    <mergeCell ref="K22:N22"/>
    <mergeCell ref="A24:A26"/>
    <mergeCell ref="A27:A29"/>
    <mergeCell ref="A30:A32"/>
    <mergeCell ref="A10:A12"/>
    <mergeCell ref="A13:A15"/>
    <mergeCell ref="A16:A18"/>
    <mergeCell ref="A19:A21"/>
    <mergeCell ref="A22:A23"/>
    <mergeCell ref="B22:B23"/>
    <mergeCell ref="A2:R2"/>
    <mergeCell ref="A64:R64"/>
    <mergeCell ref="A65:A66"/>
    <mergeCell ref="B65:B66"/>
    <mergeCell ref="C65:F65"/>
    <mergeCell ref="G65:J65"/>
    <mergeCell ref="K65:N65"/>
    <mergeCell ref="O65:R65"/>
    <mergeCell ref="C50:F50"/>
    <mergeCell ref="G50:J50"/>
    <mergeCell ref="A52:A54"/>
    <mergeCell ref="A55:A57"/>
    <mergeCell ref="A58:A60"/>
    <mergeCell ref="A61:A63"/>
    <mergeCell ref="A38:A40"/>
    <mergeCell ref="A41:A43"/>
    <mergeCell ref="A44:A46"/>
    <mergeCell ref="A47:A49"/>
    <mergeCell ref="A50:A51"/>
    <mergeCell ref="B50:B51"/>
    <mergeCell ref="A33:A35"/>
    <mergeCell ref="A36:A37"/>
    <mergeCell ref="B36:B37"/>
    <mergeCell ref="C36:F36"/>
    <mergeCell ref="A82:A84"/>
    <mergeCell ref="A85:A87"/>
    <mergeCell ref="A88:A90"/>
    <mergeCell ref="A91:A93"/>
    <mergeCell ref="A94:A95"/>
    <mergeCell ref="B94:B95"/>
    <mergeCell ref="A67:A69"/>
    <mergeCell ref="A70:A72"/>
    <mergeCell ref="A73:A75"/>
    <mergeCell ref="A76:A78"/>
    <mergeCell ref="A79:J79"/>
    <mergeCell ref="A80:A81"/>
    <mergeCell ref="B80:B81"/>
    <mergeCell ref="C80:F80"/>
    <mergeCell ref="G80:J80"/>
    <mergeCell ref="A109:A110"/>
    <mergeCell ref="B109:B110"/>
    <mergeCell ref="C109:F109"/>
    <mergeCell ref="G109:J109"/>
    <mergeCell ref="A111:A113"/>
    <mergeCell ref="A114:A116"/>
    <mergeCell ref="C94:F94"/>
    <mergeCell ref="G94:J94"/>
    <mergeCell ref="A96:A98"/>
    <mergeCell ref="A99:A101"/>
    <mergeCell ref="A102:A104"/>
    <mergeCell ref="A105:A107"/>
    <mergeCell ref="A125:J125"/>
    <mergeCell ref="A126:A128"/>
    <mergeCell ref="A129:A130"/>
    <mergeCell ref="B129:B130"/>
    <mergeCell ref="C129:F129"/>
    <mergeCell ref="G129:J129"/>
    <mergeCell ref="A117:A118"/>
    <mergeCell ref="B117:B118"/>
    <mergeCell ref="C117:F117"/>
    <mergeCell ref="G117:J117"/>
    <mergeCell ref="A119:A121"/>
    <mergeCell ref="A122:A124"/>
    <mergeCell ref="A143:A145"/>
    <mergeCell ref="A146:A148"/>
    <mergeCell ref="A149:A151"/>
    <mergeCell ref="A152:A153"/>
    <mergeCell ref="B152:B153"/>
    <mergeCell ref="C152:F152"/>
    <mergeCell ref="K129:N129"/>
    <mergeCell ref="A131:A133"/>
    <mergeCell ref="A134:A136"/>
    <mergeCell ref="A137:N137"/>
    <mergeCell ref="A138:A140"/>
    <mergeCell ref="A141:A142"/>
    <mergeCell ref="B141:B142"/>
    <mergeCell ref="C141:F141"/>
    <mergeCell ref="G141:J141"/>
    <mergeCell ref="K141:N141"/>
    <mergeCell ref="G152:J152"/>
    <mergeCell ref="K152:N152"/>
    <mergeCell ref="O152:R152"/>
    <mergeCell ref="A154:A156"/>
    <mergeCell ref="A157:A159"/>
    <mergeCell ref="A160:A163"/>
    <mergeCell ref="B160:B161"/>
    <mergeCell ref="G160:J160"/>
    <mergeCell ref="O160:R160"/>
    <mergeCell ref="A180:A182"/>
    <mergeCell ref="A183:A185"/>
    <mergeCell ref="A172:A174"/>
    <mergeCell ref="A175:A176"/>
    <mergeCell ref="B175:B176"/>
    <mergeCell ref="C175:F175"/>
    <mergeCell ref="G175:J175"/>
    <mergeCell ref="A177:A179"/>
    <mergeCell ref="A164:A165"/>
    <mergeCell ref="B164:B165"/>
    <mergeCell ref="C164:F164"/>
    <mergeCell ref="G164:J164"/>
    <mergeCell ref="A166:A168"/>
    <mergeCell ref="A169:A171"/>
    <mergeCell ref="A187:R187"/>
    <mergeCell ref="A188:A189"/>
    <mergeCell ref="B188:B189"/>
    <mergeCell ref="C188:F188"/>
    <mergeCell ref="G188:J188"/>
    <mergeCell ref="K188:N188"/>
    <mergeCell ref="O188:R188"/>
    <mergeCell ref="A190:A192"/>
    <mergeCell ref="A193:A195"/>
    <mergeCell ref="A196:A198"/>
    <mergeCell ref="A199:A201"/>
    <mergeCell ref="A202:A203"/>
    <mergeCell ref="B202:B203"/>
    <mergeCell ref="C202:F202"/>
    <mergeCell ref="G202:J202"/>
    <mergeCell ref="K202:N202"/>
    <mergeCell ref="A204:A206"/>
    <mergeCell ref="A207:A209"/>
    <mergeCell ref="A226:A228"/>
    <mergeCell ref="A229:A231"/>
    <mergeCell ref="A210:A212"/>
    <mergeCell ref="A213:A215"/>
    <mergeCell ref="A216:A217"/>
    <mergeCell ref="B216:B217"/>
    <mergeCell ref="C216:F216"/>
    <mergeCell ref="G216:J216"/>
    <mergeCell ref="A218:A220"/>
    <mergeCell ref="A221:A223"/>
    <mergeCell ref="A224:A225"/>
    <mergeCell ref="B224:B225"/>
    <mergeCell ref="C224:F224"/>
    <mergeCell ref="G224:J224"/>
  </mergeCells>
  <hyperlinks>
    <hyperlink ref="A2:R2" location="СОДЕРЖАНИЕ!R1C1" display="Вернуться в СОДЕРЖАНИЕ"/>
  </hyperlink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R225"/>
  <sheetViews>
    <sheetView topLeftCell="A46" workbookViewId="0">
      <selection activeCell="A57" sqref="A57:M57"/>
    </sheetView>
  </sheetViews>
  <sheetFormatPr defaultRowHeight="15" x14ac:dyDescent="0.25"/>
  <sheetData>
    <row r="1" spans="1:14" x14ac:dyDescent="0.25">
      <c r="A1" s="95"/>
      <c r="B1" s="95"/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95"/>
    </row>
    <row r="2" spans="1:14" ht="18.75" x14ac:dyDescent="0.25">
      <c r="A2" s="2122" t="s">
        <v>61</v>
      </c>
      <c r="B2" s="2122"/>
      <c r="C2" s="2122"/>
      <c r="D2" s="2122"/>
      <c r="E2" s="2122"/>
      <c r="F2" s="2122"/>
      <c r="G2" s="2122"/>
      <c r="H2" s="2122"/>
      <c r="I2" s="2122"/>
      <c r="J2" s="2122"/>
      <c r="K2" s="2122"/>
      <c r="L2" s="2122"/>
      <c r="M2" s="2122"/>
      <c r="N2" s="2122"/>
    </row>
    <row r="3" spans="1:14" x14ac:dyDescent="0.25">
      <c r="A3" s="95"/>
      <c r="B3" s="95"/>
      <c r="C3" s="95"/>
      <c r="D3" s="95"/>
      <c r="E3" s="95"/>
      <c r="F3" s="95"/>
      <c r="G3" s="95"/>
      <c r="H3" s="95"/>
      <c r="I3" s="95"/>
      <c r="J3" s="95"/>
      <c r="K3" s="95"/>
      <c r="L3" s="95"/>
      <c r="M3" s="95"/>
      <c r="N3" s="95"/>
    </row>
    <row r="4" spans="1:14" ht="15" customHeight="1" x14ac:dyDescent="0.3">
      <c r="A4" s="2900" t="s">
        <v>4034</v>
      </c>
      <c r="B4" s="2901"/>
      <c r="C4" s="2901"/>
      <c r="D4" s="2901"/>
      <c r="E4" s="2901"/>
      <c r="F4" s="2901"/>
      <c r="G4" s="2901"/>
      <c r="H4" s="2901"/>
      <c r="I4" s="2901"/>
      <c r="J4" s="1312"/>
      <c r="K4" s="669"/>
      <c r="L4" s="669"/>
      <c r="M4" s="669"/>
      <c r="N4" s="669"/>
    </row>
    <row r="5" spans="1:14" ht="16.5" customHeight="1" thickBot="1" x14ac:dyDescent="0.35">
      <c r="A5" s="2902" t="s">
        <v>4033</v>
      </c>
      <c r="B5" s="2903"/>
      <c r="C5" s="2903"/>
      <c r="D5" s="2903"/>
      <c r="E5" s="2903"/>
      <c r="F5" s="2903"/>
      <c r="G5" s="2903"/>
      <c r="H5" s="2903"/>
      <c r="I5" s="2903"/>
      <c r="J5" s="2901"/>
      <c r="K5" s="669"/>
      <c r="L5" s="669"/>
      <c r="M5" s="669"/>
      <c r="N5" s="669"/>
    </row>
    <row r="6" spans="1:14" x14ac:dyDescent="0.25">
      <c r="A6" s="1242"/>
      <c r="B6" s="1242"/>
      <c r="C6" s="1242"/>
      <c r="D6" s="1242"/>
      <c r="E6" s="1242"/>
      <c r="F6" s="1242"/>
      <c r="G6" s="1242"/>
      <c r="H6" s="1243"/>
      <c r="I6" s="1243"/>
      <c r="J6" s="118"/>
      <c r="K6" s="118"/>
      <c r="L6" s="118"/>
      <c r="M6" s="118"/>
      <c r="N6" s="118"/>
    </row>
    <row r="7" spans="1:14" x14ac:dyDescent="0.25">
      <c r="A7" s="1243"/>
      <c r="B7" s="1243"/>
      <c r="C7" s="1243"/>
      <c r="D7" s="1243"/>
      <c r="E7" s="1243"/>
      <c r="F7" s="1243"/>
      <c r="G7" s="1243"/>
      <c r="H7" s="1243"/>
      <c r="I7" s="1243"/>
      <c r="J7" s="118"/>
      <c r="K7" s="118"/>
      <c r="L7" s="118"/>
      <c r="M7" s="118"/>
      <c r="N7" s="118"/>
    </row>
    <row r="8" spans="1:14" ht="15.75" customHeight="1" x14ac:dyDescent="0.25">
      <c r="A8" s="118"/>
      <c r="B8" s="118"/>
      <c r="C8" s="118"/>
      <c r="D8" s="118"/>
      <c r="E8" s="118"/>
      <c r="F8" s="118"/>
      <c r="G8" s="118"/>
      <c r="H8" s="118"/>
      <c r="I8" s="118"/>
      <c r="J8" s="118"/>
      <c r="K8" s="118"/>
      <c r="L8" s="118"/>
      <c r="M8" s="118"/>
      <c r="N8" s="118"/>
    </row>
    <row r="9" spans="1:14" x14ac:dyDescent="0.25">
      <c r="A9" s="118"/>
      <c r="B9" s="118"/>
      <c r="C9" s="118"/>
      <c r="D9" s="118"/>
      <c r="E9" s="118"/>
      <c r="F9" s="118"/>
      <c r="G9" s="118"/>
      <c r="H9" s="118"/>
      <c r="I9" s="118"/>
      <c r="J9" s="118"/>
      <c r="K9" s="118"/>
      <c r="L9" s="118"/>
      <c r="M9" s="118"/>
      <c r="N9" s="118"/>
    </row>
    <row r="10" spans="1:14" x14ac:dyDescent="0.25">
      <c r="A10" s="118"/>
      <c r="B10" s="118"/>
      <c r="C10" s="118"/>
      <c r="D10" s="118"/>
      <c r="E10" s="118"/>
      <c r="F10" s="118"/>
      <c r="G10" s="118"/>
      <c r="H10" s="118"/>
      <c r="I10" s="118"/>
      <c r="J10" s="118"/>
      <c r="K10" s="118"/>
      <c r="L10" s="118"/>
      <c r="M10" s="118"/>
      <c r="N10" s="118"/>
    </row>
    <row r="11" spans="1:14" x14ac:dyDescent="0.25">
      <c r="A11" s="118"/>
      <c r="B11" s="118"/>
      <c r="C11" s="118"/>
      <c r="D11" s="118"/>
      <c r="E11" s="118"/>
      <c r="F11" s="118"/>
      <c r="G11" s="118"/>
      <c r="H11" s="118"/>
      <c r="I11" s="118"/>
      <c r="J11" s="118"/>
      <c r="K11" s="118"/>
      <c r="L11" s="118"/>
      <c r="M11" s="118"/>
      <c r="N11" s="118"/>
    </row>
    <row r="12" spans="1:14" x14ac:dyDescent="0.25">
      <c r="A12" s="118"/>
      <c r="B12" s="118"/>
      <c r="C12" s="118"/>
      <c r="D12" s="118"/>
      <c r="E12" s="118"/>
      <c r="F12" s="118"/>
      <c r="G12" s="118"/>
      <c r="H12" s="118"/>
      <c r="I12" s="118"/>
      <c r="J12" s="118"/>
      <c r="K12" s="118"/>
      <c r="L12" s="118"/>
      <c r="M12" s="118"/>
      <c r="N12" s="118"/>
    </row>
    <row r="13" spans="1:14" x14ac:dyDescent="0.25">
      <c r="A13" s="118"/>
      <c r="B13" s="118"/>
      <c r="C13" s="118"/>
      <c r="D13" s="118"/>
      <c r="E13" s="118"/>
      <c r="F13" s="118"/>
      <c r="G13" s="118"/>
      <c r="H13" s="118"/>
      <c r="I13" s="118"/>
      <c r="J13" s="118"/>
      <c r="K13" s="118"/>
      <c r="L13" s="118"/>
      <c r="M13" s="118"/>
      <c r="N13" s="118"/>
    </row>
    <row r="14" spans="1:14" ht="15.75" thickBot="1" x14ac:dyDescent="0.3">
      <c r="A14" s="2912"/>
      <c r="B14" s="2912"/>
      <c r="C14" s="2912"/>
      <c r="D14" s="2912"/>
      <c r="E14" s="2912"/>
      <c r="F14" s="2912"/>
      <c r="G14" s="2912"/>
      <c r="H14" s="2912"/>
      <c r="I14" s="2912"/>
      <c r="J14" s="2912"/>
      <c r="K14" s="2912"/>
      <c r="L14" s="2912"/>
      <c r="M14" s="2912"/>
      <c r="N14" s="2912"/>
    </row>
    <row r="15" spans="1:14" ht="15.75" thickTop="1" x14ac:dyDescent="0.25">
      <c r="A15" s="2810" t="s">
        <v>2608</v>
      </c>
      <c r="B15" s="2811"/>
      <c r="C15" s="2813" t="s">
        <v>2609</v>
      </c>
      <c r="D15" s="2806" t="s">
        <v>2610</v>
      </c>
      <c r="E15" s="2806" t="s">
        <v>2611</v>
      </c>
      <c r="F15" s="2788" t="s">
        <v>2280</v>
      </c>
      <c r="G15" s="2789"/>
      <c r="H15" s="2788" t="s">
        <v>2612</v>
      </c>
      <c r="I15" s="2808"/>
      <c r="J15" s="2789"/>
      <c r="K15" s="2788" t="s">
        <v>2613</v>
      </c>
      <c r="L15" s="2789"/>
      <c r="M15" s="600" t="s">
        <v>2614</v>
      </c>
      <c r="N15" s="601" t="s">
        <v>2279</v>
      </c>
    </row>
    <row r="16" spans="1:14" ht="15.75" thickBot="1" x14ac:dyDescent="0.3">
      <c r="A16" s="2812"/>
      <c r="B16" s="2791"/>
      <c r="C16" s="2814"/>
      <c r="D16" s="2807"/>
      <c r="E16" s="2807"/>
      <c r="F16" s="2790" t="s">
        <v>2282</v>
      </c>
      <c r="G16" s="2791"/>
      <c r="H16" s="2790" t="s">
        <v>2615</v>
      </c>
      <c r="I16" s="2791"/>
      <c r="J16" s="1029" t="s">
        <v>2616</v>
      </c>
      <c r="K16" s="2790" t="s">
        <v>2617</v>
      </c>
      <c r="L16" s="2791"/>
      <c r="M16" s="1029" t="s">
        <v>2314</v>
      </c>
      <c r="N16" s="1029" t="s">
        <v>2035</v>
      </c>
    </row>
    <row r="17" spans="1:14" ht="16.5" thickTop="1" thickBot="1" x14ac:dyDescent="0.3">
      <c r="A17" s="2897" t="s">
        <v>2530</v>
      </c>
      <c r="B17" s="2898"/>
      <c r="C17" s="2898"/>
      <c r="D17" s="2898"/>
      <c r="E17" s="2898"/>
      <c r="F17" s="2898"/>
      <c r="G17" s="2898"/>
      <c r="H17" s="2898"/>
      <c r="I17" s="2898"/>
      <c r="J17" s="2898"/>
      <c r="K17" s="2898"/>
      <c r="L17" s="2898"/>
      <c r="M17" s="2898"/>
      <c r="N17" s="2899"/>
    </row>
    <row r="18" spans="1:14" ht="15.75" customHeight="1" thickTop="1" thickBot="1" x14ac:dyDescent="0.3">
      <c r="A18" s="2792" t="s">
        <v>2618</v>
      </c>
      <c r="B18" s="2793"/>
      <c r="C18" s="602">
        <v>1</v>
      </c>
      <c r="D18" s="603" t="s">
        <v>2619</v>
      </c>
      <c r="E18" s="602">
        <v>1.2</v>
      </c>
      <c r="F18" s="2794" t="s">
        <v>2289</v>
      </c>
      <c r="G18" s="2795"/>
      <c r="H18" s="2796" t="s">
        <v>2620</v>
      </c>
      <c r="I18" s="2795"/>
      <c r="J18" s="602">
        <v>30</v>
      </c>
      <c r="K18" s="2794" t="s">
        <v>3963</v>
      </c>
      <c r="L18" s="2795"/>
      <c r="M18" s="1034">
        <v>106</v>
      </c>
      <c r="N18" s="287">
        <v>101014</v>
      </c>
    </row>
    <row r="19" spans="1:14" ht="16.5" thickTop="1" thickBot="1" x14ac:dyDescent="0.3">
      <c r="A19" s="2797" t="s">
        <v>2621</v>
      </c>
      <c r="B19" s="2798"/>
      <c r="C19" s="604">
        <v>1</v>
      </c>
      <c r="D19" s="605" t="s">
        <v>2622</v>
      </c>
      <c r="E19" s="604">
        <v>1.1000000000000001</v>
      </c>
      <c r="F19" s="2799" t="s">
        <v>2289</v>
      </c>
      <c r="G19" s="2798"/>
      <c r="H19" s="2800" t="s">
        <v>2620</v>
      </c>
      <c r="I19" s="2798"/>
      <c r="J19" s="604">
        <v>30</v>
      </c>
      <c r="K19" s="2801" t="s">
        <v>3963</v>
      </c>
      <c r="L19" s="2802"/>
      <c r="M19" s="1031">
        <v>106</v>
      </c>
      <c r="N19" s="1016">
        <v>105302</v>
      </c>
    </row>
    <row r="20" spans="1:14" ht="16.5" thickTop="1" thickBot="1" x14ac:dyDescent="0.3">
      <c r="A20" s="2892" t="s">
        <v>2623</v>
      </c>
      <c r="B20" s="2893"/>
      <c r="C20" s="606">
        <v>1</v>
      </c>
      <c r="D20" s="607" t="s">
        <v>2624</v>
      </c>
      <c r="E20" s="606">
        <v>0.9</v>
      </c>
      <c r="F20" s="2894" t="s">
        <v>2289</v>
      </c>
      <c r="G20" s="2895"/>
      <c r="H20" s="2896" t="s">
        <v>2620</v>
      </c>
      <c r="I20" s="2895"/>
      <c r="J20" s="606">
        <v>30</v>
      </c>
      <c r="K20" s="2794" t="s">
        <v>3963</v>
      </c>
      <c r="L20" s="2795"/>
      <c r="M20" s="1033">
        <v>113</v>
      </c>
      <c r="N20" s="263">
        <v>129695</v>
      </c>
    </row>
    <row r="21" spans="1:14" ht="16.5" thickTop="1" thickBot="1" x14ac:dyDescent="0.3">
      <c r="A21" s="2888" t="s">
        <v>2625</v>
      </c>
      <c r="B21" s="2889"/>
      <c r="C21" s="608">
        <v>1</v>
      </c>
      <c r="D21" s="609" t="s">
        <v>2626</v>
      </c>
      <c r="E21" s="608">
        <v>0.8</v>
      </c>
      <c r="F21" s="2890" t="s">
        <v>2289</v>
      </c>
      <c r="G21" s="2889"/>
      <c r="H21" s="2891" t="s">
        <v>2620</v>
      </c>
      <c r="I21" s="2889"/>
      <c r="J21" s="608">
        <v>30</v>
      </c>
      <c r="K21" s="2801" t="s">
        <v>3963</v>
      </c>
      <c r="L21" s="2802"/>
      <c r="M21" s="1027">
        <v>115</v>
      </c>
      <c r="N21" s="290">
        <v>133705</v>
      </c>
    </row>
    <row r="22" spans="1:14" ht="16.5" thickTop="1" thickBot="1" x14ac:dyDescent="0.3">
      <c r="A22" s="2792" t="s">
        <v>2627</v>
      </c>
      <c r="B22" s="2793"/>
      <c r="C22" s="602">
        <v>2</v>
      </c>
      <c r="D22" s="603" t="s">
        <v>2628</v>
      </c>
      <c r="E22" s="610">
        <v>2</v>
      </c>
      <c r="F22" s="2794" t="s">
        <v>2289</v>
      </c>
      <c r="G22" s="2795"/>
      <c r="H22" s="2796" t="s">
        <v>2620</v>
      </c>
      <c r="I22" s="2795"/>
      <c r="J22" s="602">
        <v>30</v>
      </c>
      <c r="K22" s="2794" t="s">
        <v>3964</v>
      </c>
      <c r="L22" s="2795"/>
      <c r="M22" s="1034">
        <v>150</v>
      </c>
      <c r="N22" s="611">
        <v>160224</v>
      </c>
    </row>
    <row r="23" spans="1:14" ht="16.5" thickTop="1" thickBot="1" x14ac:dyDescent="0.3">
      <c r="A23" s="2797" t="s">
        <v>2629</v>
      </c>
      <c r="B23" s="2798"/>
      <c r="C23" s="604">
        <v>2</v>
      </c>
      <c r="D23" s="605" t="s">
        <v>2630</v>
      </c>
      <c r="E23" s="604">
        <v>1.9</v>
      </c>
      <c r="F23" s="2799" t="s">
        <v>2310</v>
      </c>
      <c r="G23" s="2798"/>
      <c r="H23" s="2800" t="s">
        <v>2620</v>
      </c>
      <c r="I23" s="2798"/>
      <c r="J23" s="604">
        <v>30</v>
      </c>
      <c r="K23" s="2801" t="s">
        <v>3964</v>
      </c>
      <c r="L23" s="2802"/>
      <c r="M23" s="1031">
        <v>151</v>
      </c>
      <c r="N23" s="1016">
        <v>167336</v>
      </c>
    </row>
    <row r="24" spans="1:14" ht="16.5" thickTop="1" thickBot="1" x14ac:dyDescent="0.3">
      <c r="A24" s="2803" t="s">
        <v>2631</v>
      </c>
      <c r="B24" s="2804"/>
      <c r="C24" s="612">
        <v>2</v>
      </c>
      <c r="D24" s="613" t="s">
        <v>2632</v>
      </c>
      <c r="E24" s="612">
        <v>1.8</v>
      </c>
      <c r="F24" s="2805" t="s">
        <v>2310</v>
      </c>
      <c r="G24" s="2804"/>
      <c r="H24" s="2809" t="s">
        <v>2620</v>
      </c>
      <c r="I24" s="2804"/>
      <c r="J24" s="612">
        <v>30</v>
      </c>
      <c r="K24" s="2794" t="s">
        <v>3965</v>
      </c>
      <c r="L24" s="2795"/>
      <c r="M24" s="1028">
        <v>151</v>
      </c>
      <c r="N24" s="288">
        <v>197713</v>
      </c>
    </row>
    <row r="25" spans="1:14" ht="15.75" thickTop="1" x14ac:dyDescent="0.25">
      <c r="A25" s="2810" t="s">
        <v>2608</v>
      </c>
      <c r="B25" s="2811"/>
      <c r="C25" s="2813" t="s">
        <v>2609</v>
      </c>
      <c r="D25" s="2806" t="s">
        <v>2610</v>
      </c>
      <c r="E25" s="2806" t="s">
        <v>2611</v>
      </c>
      <c r="F25" s="2788" t="s">
        <v>2280</v>
      </c>
      <c r="G25" s="2789"/>
      <c r="H25" s="2788" t="s">
        <v>2612</v>
      </c>
      <c r="I25" s="2808"/>
      <c r="J25" s="2789"/>
      <c r="K25" s="2788" t="s">
        <v>2613</v>
      </c>
      <c r="L25" s="2789"/>
      <c r="M25" s="600" t="s">
        <v>2614</v>
      </c>
      <c r="N25" s="614" t="s">
        <v>2279</v>
      </c>
    </row>
    <row r="26" spans="1:14" ht="15.75" thickBot="1" x14ac:dyDescent="0.3">
      <c r="A26" s="2812"/>
      <c r="B26" s="2791"/>
      <c r="C26" s="2814"/>
      <c r="D26" s="2807"/>
      <c r="E26" s="2807"/>
      <c r="F26" s="2790" t="s">
        <v>2282</v>
      </c>
      <c r="G26" s="2791"/>
      <c r="H26" s="2790" t="s">
        <v>2615</v>
      </c>
      <c r="I26" s="2791"/>
      <c r="J26" s="1029" t="s">
        <v>2616</v>
      </c>
      <c r="K26" s="2790" t="s">
        <v>2617</v>
      </c>
      <c r="L26" s="2791"/>
      <c r="M26" s="1029" t="s">
        <v>2314</v>
      </c>
      <c r="N26" s="1029" t="s">
        <v>2035</v>
      </c>
    </row>
    <row r="27" spans="1:14" ht="16.5" thickTop="1" thickBot="1" x14ac:dyDescent="0.3">
      <c r="A27" s="2870" t="s">
        <v>2541</v>
      </c>
      <c r="B27" s="2871"/>
      <c r="C27" s="2871"/>
      <c r="D27" s="2871"/>
      <c r="E27" s="2871"/>
      <c r="F27" s="2871"/>
      <c r="G27" s="2871"/>
      <c r="H27" s="2871"/>
      <c r="I27" s="2871"/>
      <c r="J27" s="2871"/>
      <c r="K27" s="2871"/>
      <c r="L27" s="2871"/>
      <c r="M27" s="2871"/>
      <c r="N27" s="2872"/>
    </row>
    <row r="28" spans="1:14" ht="16.5" thickTop="1" thickBot="1" x14ac:dyDescent="0.3">
      <c r="A28" s="2877" t="s">
        <v>2633</v>
      </c>
      <c r="B28" s="2878"/>
      <c r="C28" s="615">
        <v>1</v>
      </c>
      <c r="D28" s="616" t="s">
        <v>2634</v>
      </c>
      <c r="E28" s="617">
        <v>1</v>
      </c>
      <c r="F28" s="2879" t="s">
        <v>2289</v>
      </c>
      <c r="G28" s="2880"/>
      <c r="H28" s="2881" t="s">
        <v>2635</v>
      </c>
      <c r="I28" s="2880"/>
      <c r="J28" s="615">
        <v>30</v>
      </c>
      <c r="K28" s="2794" t="s">
        <v>3963</v>
      </c>
      <c r="L28" s="2795"/>
      <c r="M28" s="1026">
        <v>115</v>
      </c>
      <c r="N28" s="287">
        <v>130416</v>
      </c>
    </row>
    <row r="29" spans="1:14" ht="16.5" thickTop="1" thickBot="1" x14ac:dyDescent="0.3">
      <c r="A29" s="2888" t="s">
        <v>2636</v>
      </c>
      <c r="B29" s="2889"/>
      <c r="C29" s="608">
        <v>1</v>
      </c>
      <c r="D29" s="609" t="s">
        <v>2637</v>
      </c>
      <c r="E29" s="608">
        <v>0.8</v>
      </c>
      <c r="F29" s="2890" t="s">
        <v>2289</v>
      </c>
      <c r="G29" s="2889"/>
      <c r="H29" s="2891" t="s">
        <v>2635</v>
      </c>
      <c r="I29" s="2889"/>
      <c r="J29" s="608">
        <v>30</v>
      </c>
      <c r="K29" s="2801" t="s">
        <v>3963</v>
      </c>
      <c r="L29" s="2802"/>
      <c r="M29" s="1027">
        <v>115</v>
      </c>
      <c r="N29" s="290">
        <v>138489</v>
      </c>
    </row>
    <row r="30" spans="1:14" ht="16.5" thickTop="1" thickBot="1" x14ac:dyDescent="0.3">
      <c r="A30" s="2870" t="s">
        <v>2541</v>
      </c>
      <c r="B30" s="2871"/>
      <c r="C30" s="2871"/>
      <c r="D30" s="2871"/>
      <c r="E30" s="2871"/>
      <c r="F30" s="2871"/>
      <c r="G30" s="2871"/>
      <c r="H30" s="2871"/>
      <c r="I30" s="2871"/>
      <c r="J30" s="2871"/>
      <c r="K30" s="2871"/>
      <c r="L30" s="2871"/>
      <c r="M30" s="2871"/>
      <c r="N30" s="2873"/>
    </row>
    <row r="31" spans="1:14" ht="16.5" customHeight="1" thickTop="1" thickBot="1" x14ac:dyDescent="0.3">
      <c r="A31" s="2874" t="s">
        <v>2638</v>
      </c>
      <c r="B31" s="2875"/>
      <c r="C31" s="2875"/>
      <c r="D31" s="2875"/>
      <c r="E31" s="2875"/>
      <c r="F31" s="2875"/>
      <c r="G31" s="2875"/>
      <c r="H31" s="2875"/>
      <c r="I31" s="2875"/>
      <c r="J31" s="2875"/>
      <c r="K31" s="2875"/>
      <c r="L31" s="2875"/>
      <c r="M31" s="2875"/>
      <c r="N31" s="2876"/>
    </row>
    <row r="32" spans="1:14" ht="16.5" thickTop="1" thickBot="1" x14ac:dyDescent="0.3">
      <c r="A32" s="2877" t="s">
        <v>2639</v>
      </c>
      <c r="B32" s="2878"/>
      <c r="C32" s="615">
        <v>2</v>
      </c>
      <c r="D32" s="616" t="s">
        <v>2640</v>
      </c>
      <c r="E32" s="615">
        <v>2.1</v>
      </c>
      <c r="F32" s="2879" t="s">
        <v>2289</v>
      </c>
      <c r="G32" s="2880"/>
      <c r="H32" s="2881" t="s">
        <v>2635</v>
      </c>
      <c r="I32" s="2880"/>
      <c r="J32" s="615">
        <v>30</v>
      </c>
      <c r="K32" s="2794" t="s">
        <v>3964</v>
      </c>
      <c r="L32" s="2795"/>
      <c r="M32" s="1026">
        <v>147</v>
      </c>
      <c r="N32" s="287">
        <v>178870</v>
      </c>
    </row>
    <row r="33" spans="1:14" ht="16.5" thickTop="1" thickBot="1" x14ac:dyDescent="0.3">
      <c r="A33" s="2882" t="s">
        <v>2641</v>
      </c>
      <c r="B33" s="2883"/>
      <c r="C33" s="618">
        <v>2</v>
      </c>
      <c r="D33" s="619" t="s">
        <v>2642</v>
      </c>
      <c r="E33" s="620" t="s">
        <v>2643</v>
      </c>
      <c r="F33" s="2884" t="s">
        <v>2310</v>
      </c>
      <c r="G33" s="2883"/>
      <c r="H33" s="2885" t="s">
        <v>2635</v>
      </c>
      <c r="I33" s="2883"/>
      <c r="J33" s="618">
        <v>30</v>
      </c>
      <c r="K33" s="2886" t="s">
        <v>3964</v>
      </c>
      <c r="L33" s="2887"/>
      <c r="M33" s="1035">
        <v>156</v>
      </c>
      <c r="N33" s="290">
        <v>206436</v>
      </c>
    </row>
    <row r="34" spans="1:14" ht="16.5" thickTop="1" thickBot="1" x14ac:dyDescent="0.3">
      <c r="A34" s="2832" t="s">
        <v>2644</v>
      </c>
      <c r="B34" s="2833"/>
      <c r="C34" s="2833"/>
      <c r="D34" s="2833"/>
      <c r="E34" s="2833"/>
      <c r="F34" s="2833"/>
      <c r="G34" s="2833"/>
      <c r="H34" s="2833"/>
      <c r="I34" s="2833"/>
      <c r="J34" s="2833"/>
      <c r="K34" s="2833"/>
      <c r="L34" s="2833"/>
      <c r="M34" s="2833"/>
      <c r="N34" s="2834"/>
    </row>
    <row r="35" spans="1:14" ht="16.5" thickTop="1" thickBot="1" x14ac:dyDescent="0.3">
      <c r="A35" s="2835" t="s">
        <v>2645</v>
      </c>
      <c r="B35" s="2677"/>
      <c r="C35" s="2677"/>
      <c r="D35" s="2677"/>
      <c r="E35" s="2677"/>
      <c r="F35" s="2677"/>
      <c r="G35" s="2677"/>
      <c r="H35" s="2677"/>
      <c r="I35" s="2677"/>
      <c r="J35" s="2677"/>
      <c r="K35" s="2677"/>
      <c r="L35" s="2677"/>
      <c r="M35" s="2677"/>
      <c r="N35" s="2770"/>
    </row>
    <row r="36" spans="1:14" ht="15.75" thickTop="1" x14ac:dyDescent="0.25">
      <c r="A36" s="2828" t="s">
        <v>3966</v>
      </c>
      <c r="B36" s="2829"/>
      <c r="C36" s="2829"/>
      <c r="D36" s="2829"/>
      <c r="E36" s="2829"/>
      <c r="F36" s="2829"/>
      <c r="G36" s="2829"/>
      <c r="H36" s="2829"/>
      <c r="I36" s="2829"/>
      <c r="J36" s="2829"/>
      <c r="K36" s="2829"/>
      <c r="L36" s="2829"/>
      <c r="M36" s="2829"/>
      <c r="N36" s="287">
        <v>10743</v>
      </c>
    </row>
    <row r="37" spans="1:14" x14ac:dyDescent="0.25">
      <c r="A37" s="2830" t="s">
        <v>2485</v>
      </c>
      <c r="B37" s="2831"/>
      <c r="C37" s="2831"/>
      <c r="D37" s="2831"/>
      <c r="E37" s="2831"/>
      <c r="F37" s="2831"/>
      <c r="G37" s="2831"/>
      <c r="H37" s="2831"/>
      <c r="I37" s="2831"/>
      <c r="J37" s="2831"/>
      <c r="K37" s="2831"/>
      <c r="L37" s="2831"/>
      <c r="M37" s="2831"/>
      <c r="N37" s="1016">
        <v>3118</v>
      </c>
    </row>
    <row r="38" spans="1:14" ht="15.75" thickBot="1" x14ac:dyDescent="0.3">
      <c r="A38" s="2826" t="s">
        <v>2486</v>
      </c>
      <c r="B38" s="2827"/>
      <c r="C38" s="2827"/>
      <c r="D38" s="2827"/>
      <c r="E38" s="2827"/>
      <c r="F38" s="2827"/>
      <c r="G38" s="2827"/>
      <c r="H38" s="2827"/>
      <c r="I38" s="2827"/>
      <c r="J38" s="2827"/>
      <c r="K38" s="2827"/>
      <c r="L38" s="2827"/>
      <c r="M38" s="2827"/>
      <c r="N38" s="288">
        <v>4318</v>
      </c>
    </row>
    <row r="39" spans="1:14" ht="15.75" thickTop="1" x14ac:dyDescent="0.25">
      <c r="A39" s="2820" t="s">
        <v>3967</v>
      </c>
      <c r="B39" s="2821"/>
      <c r="C39" s="2821"/>
      <c r="D39" s="2821"/>
      <c r="E39" s="2821"/>
      <c r="F39" s="2821"/>
      <c r="G39" s="2821"/>
      <c r="H39" s="2821"/>
      <c r="I39" s="2821"/>
      <c r="J39" s="2821"/>
      <c r="K39" s="2821"/>
      <c r="L39" s="2821"/>
      <c r="M39" s="2822"/>
      <c r="N39" s="2836">
        <v>15640</v>
      </c>
    </row>
    <row r="40" spans="1:14" ht="15.75" thickBot="1" x14ac:dyDescent="0.3">
      <c r="A40" s="2823"/>
      <c r="B40" s="2824"/>
      <c r="C40" s="2824"/>
      <c r="D40" s="2824"/>
      <c r="E40" s="2824"/>
      <c r="F40" s="2824"/>
      <c r="G40" s="2824"/>
      <c r="H40" s="2824"/>
      <c r="I40" s="2824"/>
      <c r="J40" s="2824"/>
      <c r="K40" s="2824"/>
      <c r="L40" s="2824"/>
      <c r="M40" s="2825"/>
      <c r="N40" s="2837">
        <v>0</v>
      </c>
    </row>
    <row r="41" spans="1:14" ht="16.5" customHeight="1" thickTop="1" thickBot="1" x14ac:dyDescent="0.3">
      <c r="A41" s="2838" t="s">
        <v>2646</v>
      </c>
      <c r="B41" s="2839"/>
      <c r="C41" s="2839"/>
      <c r="D41" s="2839"/>
      <c r="E41" s="2839"/>
      <c r="F41" s="2839"/>
      <c r="G41" s="2839"/>
      <c r="H41" s="2839"/>
      <c r="I41" s="2839"/>
      <c r="J41" s="2839"/>
      <c r="K41" s="2839"/>
      <c r="L41" s="2839"/>
      <c r="M41" s="2839"/>
      <c r="N41" s="2840"/>
    </row>
    <row r="42" spans="1:14" ht="16.5" thickTop="1" thickBot="1" x14ac:dyDescent="0.3">
      <c r="A42" s="2841" t="s">
        <v>2647</v>
      </c>
      <c r="B42" s="2842"/>
      <c r="C42" s="2842"/>
      <c r="D42" s="2842"/>
      <c r="E42" s="2842"/>
      <c r="F42" s="2842"/>
      <c r="G42" s="2842"/>
      <c r="H42" s="2842"/>
      <c r="I42" s="2842"/>
      <c r="J42" s="2842"/>
      <c r="K42" s="2842"/>
      <c r="L42" s="2842"/>
      <c r="M42" s="2843"/>
      <c r="N42" s="262">
        <v>49156</v>
      </c>
    </row>
    <row r="43" spans="1:14" ht="16.5" thickTop="1" thickBot="1" x14ac:dyDescent="0.3">
      <c r="A43" s="2854" t="s">
        <v>3968</v>
      </c>
      <c r="B43" s="2855"/>
      <c r="C43" s="2855"/>
      <c r="D43" s="2855"/>
      <c r="E43" s="2855"/>
      <c r="F43" s="2855"/>
      <c r="G43" s="2855"/>
      <c r="H43" s="2855"/>
      <c r="I43" s="2855"/>
      <c r="J43" s="2855"/>
      <c r="K43" s="2855"/>
      <c r="L43" s="2855"/>
      <c r="M43" s="2855"/>
      <c r="N43" s="2856"/>
    </row>
    <row r="44" spans="1:14" ht="15.75" thickTop="1" x14ac:dyDescent="0.25">
      <c r="A44" s="1244" t="s">
        <v>2442</v>
      </c>
      <c r="B44" s="2844" t="s">
        <v>3969</v>
      </c>
      <c r="C44" s="2845"/>
      <c r="D44" s="2845"/>
      <c r="E44" s="2845"/>
      <c r="F44" s="2845"/>
      <c r="G44" s="2845"/>
      <c r="H44" s="2845"/>
      <c r="I44" s="2845"/>
      <c r="J44" s="2845"/>
      <c r="K44" s="2845"/>
      <c r="L44" s="2845"/>
      <c r="M44" s="2845"/>
      <c r="N44" s="289">
        <v>8221</v>
      </c>
    </row>
    <row r="45" spans="1:14" x14ac:dyDescent="0.25">
      <c r="A45" s="1032" t="s">
        <v>2443</v>
      </c>
      <c r="B45" s="2846" t="s">
        <v>3970</v>
      </c>
      <c r="C45" s="2847"/>
      <c r="D45" s="2847"/>
      <c r="E45" s="2847"/>
      <c r="F45" s="2847"/>
      <c r="G45" s="2847"/>
      <c r="H45" s="2847"/>
      <c r="I45" s="2847"/>
      <c r="J45" s="2847"/>
      <c r="K45" s="2847"/>
      <c r="L45" s="2847"/>
      <c r="M45" s="2847"/>
      <c r="N45" s="263">
        <v>4427</v>
      </c>
    </row>
    <row r="46" spans="1:14" x14ac:dyDescent="0.25">
      <c r="A46" s="1030" t="s">
        <v>2444</v>
      </c>
      <c r="B46" s="2848" t="s">
        <v>2445</v>
      </c>
      <c r="C46" s="2849"/>
      <c r="D46" s="2849"/>
      <c r="E46" s="2849"/>
      <c r="F46" s="2849"/>
      <c r="G46" s="2849"/>
      <c r="H46" s="2849"/>
      <c r="I46" s="2849"/>
      <c r="J46" s="2849"/>
      <c r="K46" s="2849"/>
      <c r="L46" s="2849"/>
      <c r="M46" s="2849"/>
      <c r="N46" s="1016">
        <v>6324</v>
      </c>
    </row>
    <row r="47" spans="1:14" x14ac:dyDescent="0.25">
      <c r="A47" s="1032" t="s">
        <v>167</v>
      </c>
      <c r="B47" s="2846" t="s">
        <v>3971</v>
      </c>
      <c r="C47" s="2850"/>
      <c r="D47" s="2850"/>
      <c r="E47" s="2850"/>
      <c r="F47" s="2850"/>
      <c r="G47" s="2850"/>
      <c r="H47" s="2850"/>
      <c r="I47" s="2850"/>
      <c r="J47" s="2850"/>
      <c r="K47" s="2850"/>
      <c r="L47" s="2850"/>
      <c r="M47" s="2850"/>
      <c r="N47" s="263">
        <v>3794</v>
      </c>
    </row>
    <row r="48" spans="1:14" x14ac:dyDescent="0.25">
      <c r="A48" s="1036" t="s">
        <v>2446</v>
      </c>
      <c r="B48" s="2851" t="s">
        <v>3972</v>
      </c>
      <c r="C48" s="2852"/>
      <c r="D48" s="2852"/>
      <c r="E48" s="2852"/>
      <c r="F48" s="2852"/>
      <c r="G48" s="2852"/>
      <c r="H48" s="2852"/>
      <c r="I48" s="2852"/>
      <c r="J48" s="2852"/>
      <c r="K48" s="2852"/>
      <c r="L48" s="2852"/>
      <c r="M48" s="2852"/>
      <c r="N48" s="1016">
        <v>3794</v>
      </c>
    </row>
    <row r="49" spans="1:14" x14ac:dyDescent="0.25">
      <c r="A49" s="264" t="s">
        <v>2447</v>
      </c>
      <c r="B49" s="2818" t="s">
        <v>3973</v>
      </c>
      <c r="C49" s="2853"/>
      <c r="D49" s="2853"/>
      <c r="E49" s="2853"/>
      <c r="F49" s="2853"/>
      <c r="G49" s="2853"/>
      <c r="H49" s="2853"/>
      <c r="I49" s="2853"/>
      <c r="J49" s="2853"/>
      <c r="K49" s="2853"/>
      <c r="L49" s="2853"/>
      <c r="M49" s="2853"/>
      <c r="N49" s="263">
        <v>20157</v>
      </c>
    </row>
    <row r="50" spans="1:14" x14ac:dyDescent="0.25">
      <c r="A50" s="265" t="s">
        <v>2448</v>
      </c>
      <c r="B50" s="2816" t="s">
        <v>3974</v>
      </c>
      <c r="C50" s="2817"/>
      <c r="D50" s="2817"/>
      <c r="E50" s="2817"/>
      <c r="F50" s="2817"/>
      <c r="G50" s="2817"/>
      <c r="H50" s="2817"/>
      <c r="I50" s="2817"/>
      <c r="J50" s="2817"/>
      <c r="K50" s="2817"/>
      <c r="L50" s="2817"/>
      <c r="M50" s="2817"/>
      <c r="N50" s="1016">
        <v>9960</v>
      </c>
    </row>
    <row r="51" spans="1:14" x14ac:dyDescent="0.25">
      <c r="A51" s="264" t="s">
        <v>1990</v>
      </c>
      <c r="B51" s="2818" t="s">
        <v>3975</v>
      </c>
      <c r="C51" s="2819"/>
      <c r="D51" s="2819"/>
      <c r="E51" s="2819"/>
      <c r="F51" s="2819"/>
      <c r="G51" s="2819"/>
      <c r="H51" s="2819"/>
      <c r="I51" s="2819"/>
      <c r="J51" s="2819"/>
      <c r="K51" s="2819"/>
      <c r="L51" s="2819"/>
      <c r="M51" s="2819"/>
      <c r="N51" s="263">
        <v>2411</v>
      </c>
    </row>
    <row r="52" spans="1:14" x14ac:dyDescent="0.25">
      <c r="A52" s="266" t="s">
        <v>2450</v>
      </c>
      <c r="B52" s="2868" t="s">
        <v>3976</v>
      </c>
      <c r="C52" s="2819"/>
      <c r="D52" s="2819"/>
      <c r="E52" s="2819"/>
      <c r="F52" s="2819"/>
      <c r="G52" s="2819"/>
      <c r="H52" s="2819"/>
      <c r="I52" s="2819"/>
      <c r="J52" s="2819"/>
      <c r="K52" s="2819"/>
      <c r="L52" s="2819"/>
      <c r="M52" s="2819"/>
      <c r="N52" s="1016">
        <v>28600</v>
      </c>
    </row>
    <row r="53" spans="1:14" x14ac:dyDescent="0.25">
      <c r="A53" s="267" t="s">
        <v>2451</v>
      </c>
      <c r="B53" s="2869" t="s">
        <v>2452</v>
      </c>
      <c r="C53" s="2817"/>
      <c r="D53" s="2817"/>
      <c r="E53" s="2817"/>
      <c r="F53" s="2817"/>
      <c r="G53" s="2817"/>
      <c r="H53" s="2817"/>
      <c r="I53" s="2817"/>
      <c r="J53" s="2817"/>
      <c r="K53" s="2817"/>
      <c r="L53" s="2817"/>
      <c r="M53" s="2817"/>
      <c r="N53" s="263">
        <v>5217</v>
      </c>
    </row>
    <row r="54" spans="1:14" x14ac:dyDescent="0.25">
      <c r="A54" s="268" t="s">
        <v>2453</v>
      </c>
      <c r="B54" s="2868" t="s">
        <v>2454</v>
      </c>
      <c r="C54" s="2819"/>
      <c r="D54" s="2819"/>
      <c r="E54" s="2819"/>
      <c r="F54" s="2819"/>
      <c r="G54" s="2819"/>
      <c r="H54" s="2819"/>
      <c r="I54" s="2819"/>
      <c r="J54" s="2819"/>
      <c r="K54" s="2819"/>
      <c r="L54" s="2819"/>
      <c r="M54" s="2819"/>
      <c r="N54" s="1016">
        <v>6956</v>
      </c>
    </row>
    <row r="55" spans="1:14" ht="15.75" thickBot="1" x14ac:dyDescent="0.3">
      <c r="A55" s="264" t="s">
        <v>2455</v>
      </c>
      <c r="B55" s="2818" t="s">
        <v>2648</v>
      </c>
      <c r="C55" s="2819"/>
      <c r="D55" s="2819"/>
      <c r="E55" s="2819"/>
      <c r="F55" s="2819"/>
      <c r="G55" s="2819"/>
      <c r="H55" s="2819"/>
      <c r="I55" s="2819"/>
      <c r="J55" s="2819"/>
      <c r="K55" s="2819"/>
      <c r="L55" s="2819"/>
      <c r="M55" s="2819"/>
      <c r="N55" s="288">
        <v>10276</v>
      </c>
    </row>
    <row r="56" spans="1:14" ht="16.5" thickTop="1" thickBot="1" x14ac:dyDescent="0.3">
      <c r="A56" s="2401" t="s">
        <v>3960</v>
      </c>
      <c r="B56" s="2402"/>
      <c r="C56" s="2402"/>
      <c r="D56" s="2402"/>
      <c r="E56" s="2402"/>
      <c r="F56" s="2402"/>
      <c r="G56" s="2402"/>
      <c r="H56" s="2402"/>
      <c r="I56" s="2402"/>
      <c r="J56" s="2402"/>
      <c r="K56" s="2402"/>
      <c r="L56" s="2402"/>
      <c r="M56" s="2402"/>
      <c r="N56" s="2403"/>
    </row>
    <row r="57" spans="1:14" ht="16.5" thickTop="1" thickBot="1" x14ac:dyDescent="0.3">
      <c r="A57" s="2866" t="s">
        <v>3977</v>
      </c>
      <c r="B57" s="2867"/>
      <c r="C57" s="2867"/>
      <c r="D57" s="2867"/>
      <c r="E57" s="2867"/>
      <c r="F57" s="2867"/>
      <c r="G57" s="2867"/>
      <c r="H57" s="2867"/>
      <c r="I57" s="2867"/>
      <c r="J57" s="2867"/>
      <c r="K57" s="2867"/>
      <c r="L57" s="2867"/>
      <c r="M57" s="2867"/>
      <c r="N57" s="1248">
        <v>25000</v>
      </c>
    </row>
    <row r="58" spans="1:14" ht="15.75" thickTop="1" x14ac:dyDescent="0.25"/>
    <row r="59" spans="1:14" ht="16.5" x14ac:dyDescent="0.25">
      <c r="A59" s="2904" t="s">
        <v>3979</v>
      </c>
      <c r="B59" s="2904"/>
      <c r="C59" s="2904"/>
      <c r="D59" s="2904"/>
      <c r="E59" s="2904"/>
      <c r="F59" s="2904"/>
      <c r="G59" s="2904"/>
      <c r="H59" s="2904"/>
      <c r="I59" s="2904"/>
      <c r="J59" s="1240"/>
      <c r="K59" s="1251"/>
      <c r="L59" s="1251"/>
      <c r="M59" s="1251"/>
      <c r="N59" s="1251"/>
    </row>
    <row r="60" spans="1:14" ht="16.5" x14ac:dyDescent="0.25">
      <c r="A60" s="2904" t="s">
        <v>3980</v>
      </c>
      <c r="B60" s="2905"/>
      <c r="C60" s="2905"/>
      <c r="D60" s="2905"/>
      <c r="E60" s="2905"/>
      <c r="F60" s="2905"/>
      <c r="G60" s="2905"/>
      <c r="H60" s="2905"/>
      <c r="I60" s="2905"/>
      <c r="J60" s="2905"/>
      <c r="K60" s="1251"/>
      <c r="L60" s="1251"/>
      <c r="M60" s="1251"/>
      <c r="N60" s="1251"/>
    </row>
    <row r="61" spans="1:14" ht="16.5" x14ac:dyDescent="0.25">
      <c r="A61" s="1388"/>
      <c r="B61" s="1389"/>
      <c r="C61" s="1389"/>
      <c r="D61" s="1389"/>
      <c r="E61" s="1389"/>
      <c r="F61" s="1389"/>
      <c r="G61" s="1389"/>
      <c r="H61" s="1389"/>
      <c r="I61" s="1389"/>
      <c r="J61" s="1389"/>
      <c r="K61" s="1390"/>
      <c r="L61" s="1390"/>
      <c r="M61" s="1390"/>
      <c r="N61" s="1390"/>
    </row>
    <row r="62" spans="1:14" ht="16.5" x14ac:dyDescent="0.25">
      <c r="A62" s="1250"/>
      <c r="B62" s="1250"/>
      <c r="C62" s="1250"/>
      <c r="D62" s="1250"/>
      <c r="E62" s="1250"/>
      <c r="F62" s="1250"/>
      <c r="G62" s="1250"/>
      <c r="H62" s="1250"/>
      <c r="I62" s="1250"/>
      <c r="J62" s="1249"/>
      <c r="K62" s="1249"/>
      <c r="L62" s="1249"/>
      <c r="M62" s="1249"/>
      <c r="N62" s="1249"/>
    </row>
    <row r="63" spans="1:14" ht="16.5" x14ac:dyDescent="0.25">
      <c r="A63" s="1250"/>
      <c r="B63" s="1250"/>
      <c r="C63" s="1250"/>
      <c r="D63" s="1250"/>
      <c r="E63" s="1250"/>
      <c r="F63" s="1250"/>
      <c r="G63" s="1250"/>
      <c r="H63" s="1250"/>
      <c r="I63" s="1250"/>
      <c r="J63" s="1249"/>
      <c r="K63" s="1249"/>
      <c r="L63" s="1249"/>
      <c r="M63" s="1249"/>
      <c r="N63" s="1249"/>
    </row>
    <row r="64" spans="1:14" ht="16.5" x14ac:dyDescent="0.25">
      <c r="A64" s="1250"/>
      <c r="B64" s="1250"/>
      <c r="C64" s="1250"/>
      <c r="D64" s="1250"/>
      <c r="E64" s="1250"/>
      <c r="F64" s="1250"/>
      <c r="G64" s="1250"/>
      <c r="H64" s="1250"/>
      <c r="I64" s="1250"/>
      <c r="J64" s="1249"/>
      <c r="K64" s="1249"/>
      <c r="L64" s="1249"/>
      <c r="M64" s="1249"/>
      <c r="N64" s="1249"/>
    </row>
    <row r="65" spans="1:14" ht="16.5" x14ac:dyDescent="0.25">
      <c r="A65" s="1250"/>
      <c r="B65" s="1250"/>
      <c r="C65" s="1250"/>
      <c r="D65" s="1250"/>
      <c r="E65" s="1250"/>
      <c r="F65" s="1250"/>
      <c r="G65" s="1250"/>
      <c r="H65" s="1250"/>
      <c r="I65" s="1250"/>
      <c r="J65" s="1249"/>
      <c r="K65" s="1249"/>
      <c r="L65" s="1249"/>
      <c r="M65" s="1249"/>
      <c r="N65" s="1249"/>
    </row>
    <row r="66" spans="1:14" ht="15.75" thickBot="1" x14ac:dyDescent="0.3">
      <c r="A66" s="2906"/>
      <c r="B66" s="2907"/>
      <c r="C66" s="2907"/>
      <c r="D66" s="2907"/>
      <c r="E66" s="2907"/>
      <c r="F66" s="2907"/>
      <c r="G66" s="2907"/>
      <c r="H66" s="2907"/>
      <c r="I66" s="2907"/>
      <c r="J66" s="2907"/>
      <c r="K66" s="2907"/>
      <c r="L66" s="2907"/>
      <c r="M66" s="2907"/>
      <c r="N66" s="2907"/>
    </row>
    <row r="67" spans="1:14" ht="16.5" customHeight="1" thickTop="1" thickBot="1" x14ac:dyDescent="0.3">
      <c r="A67" s="2908" t="s">
        <v>2608</v>
      </c>
      <c r="B67" s="2908"/>
      <c r="C67" s="2909" t="s">
        <v>2673</v>
      </c>
      <c r="D67" s="2909" t="s">
        <v>2674</v>
      </c>
      <c r="E67" s="2909"/>
      <c r="F67" s="2909" t="s">
        <v>2675</v>
      </c>
      <c r="G67" s="2909"/>
      <c r="H67" s="2908" t="s">
        <v>2280</v>
      </c>
      <c r="I67" s="2908"/>
      <c r="J67" s="2908"/>
      <c r="K67" s="2908" t="s">
        <v>2676</v>
      </c>
      <c r="L67" s="2908"/>
      <c r="M67" s="2908"/>
      <c r="N67" s="1391" t="s">
        <v>2279</v>
      </c>
    </row>
    <row r="68" spans="1:14" ht="16.5" thickTop="1" thickBot="1" x14ac:dyDescent="0.3">
      <c r="A68" s="2908"/>
      <c r="B68" s="2908"/>
      <c r="C68" s="2909"/>
      <c r="D68" s="2909"/>
      <c r="E68" s="2909"/>
      <c r="F68" s="2909"/>
      <c r="G68" s="2909"/>
      <c r="H68" s="2910" t="s">
        <v>2282</v>
      </c>
      <c r="I68" s="2910"/>
      <c r="J68" s="2910"/>
      <c r="K68" s="2911" t="s">
        <v>2615</v>
      </c>
      <c r="L68" s="2911"/>
      <c r="M68" s="1392" t="s">
        <v>2616</v>
      </c>
      <c r="N68" s="1393" t="s">
        <v>2035</v>
      </c>
    </row>
    <row r="69" spans="1:14" ht="16.5" thickTop="1" thickBot="1" x14ac:dyDescent="0.3">
      <c r="A69" s="2860" t="s">
        <v>2530</v>
      </c>
      <c r="B69" s="2860"/>
      <c r="C69" s="2860"/>
      <c r="D69" s="2860"/>
      <c r="E69" s="2860"/>
      <c r="F69" s="2860"/>
      <c r="G69" s="2860"/>
      <c r="H69" s="2860"/>
      <c r="I69" s="2860"/>
      <c r="J69" s="2860"/>
      <c r="K69" s="2860"/>
      <c r="L69" s="2860"/>
      <c r="M69" s="2860"/>
      <c r="N69" s="2860"/>
    </row>
    <row r="70" spans="1:14" ht="15.75" thickTop="1" x14ac:dyDescent="0.25">
      <c r="A70" s="2783" t="s">
        <v>3981</v>
      </c>
      <c r="B70" s="2783"/>
      <c r="C70" s="1394">
        <v>1</v>
      </c>
      <c r="D70" s="2784" t="s">
        <v>2619</v>
      </c>
      <c r="E70" s="2784"/>
      <c r="F70" s="2861">
        <v>0.8</v>
      </c>
      <c r="G70" s="2861"/>
      <c r="H70" s="2786" t="s">
        <v>2289</v>
      </c>
      <c r="I70" s="2786"/>
      <c r="J70" s="2786"/>
      <c r="K70" s="2787" t="s">
        <v>2620</v>
      </c>
      <c r="L70" s="2787"/>
      <c r="M70" s="1395">
        <v>30</v>
      </c>
      <c r="N70" s="1386">
        <v>111757</v>
      </c>
    </row>
    <row r="71" spans="1:14" x14ac:dyDescent="0.25">
      <c r="A71" s="2862" t="s">
        <v>3982</v>
      </c>
      <c r="B71" s="2862"/>
      <c r="C71" s="1396">
        <v>1</v>
      </c>
      <c r="D71" s="2863" t="s">
        <v>2622</v>
      </c>
      <c r="E71" s="2863"/>
      <c r="F71" s="2864">
        <v>1.1000000000000001</v>
      </c>
      <c r="G71" s="2864"/>
      <c r="H71" s="2865" t="s">
        <v>2289</v>
      </c>
      <c r="I71" s="2865"/>
      <c r="J71" s="2865"/>
      <c r="K71" s="2865" t="s">
        <v>2620</v>
      </c>
      <c r="L71" s="2865"/>
      <c r="M71" s="1397">
        <v>30</v>
      </c>
      <c r="N71" s="1398">
        <v>116045</v>
      </c>
    </row>
    <row r="72" spans="1:14" x14ac:dyDescent="0.25">
      <c r="A72" s="2815" t="s">
        <v>3983</v>
      </c>
      <c r="B72" s="2815"/>
      <c r="C72" s="1399">
        <v>1</v>
      </c>
      <c r="D72" s="2857" t="s">
        <v>2624</v>
      </c>
      <c r="E72" s="2857"/>
      <c r="F72" s="2858">
        <v>0.7</v>
      </c>
      <c r="G72" s="2858"/>
      <c r="H72" s="2859" t="s">
        <v>2289</v>
      </c>
      <c r="I72" s="2859"/>
      <c r="J72" s="2859"/>
      <c r="K72" s="2859" t="s">
        <v>2620</v>
      </c>
      <c r="L72" s="2859"/>
      <c r="M72" s="1400">
        <v>30</v>
      </c>
      <c r="N72" s="1401">
        <v>140438</v>
      </c>
    </row>
    <row r="73" spans="1:14" ht="15.75" thickBot="1" x14ac:dyDescent="0.3">
      <c r="A73" s="2778" t="s">
        <v>3984</v>
      </c>
      <c r="B73" s="2778"/>
      <c r="C73" s="1402">
        <v>1</v>
      </c>
      <c r="D73" s="2779" t="s">
        <v>2626</v>
      </c>
      <c r="E73" s="2779"/>
      <c r="F73" s="2780">
        <v>0.8</v>
      </c>
      <c r="G73" s="2780"/>
      <c r="H73" s="2781" t="s">
        <v>2289</v>
      </c>
      <c r="I73" s="2781"/>
      <c r="J73" s="2781"/>
      <c r="K73" s="2782" t="s">
        <v>2620</v>
      </c>
      <c r="L73" s="2782"/>
      <c r="M73" s="1403">
        <v>30</v>
      </c>
      <c r="N73" s="1404">
        <v>144447</v>
      </c>
    </row>
    <row r="74" spans="1:14" ht="15.75" thickTop="1" x14ac:dyDescent="0.25">
      <c r="A74" s="2783" t="s">
        <v>3985</v>
      </c>
      <c r="B74" s="2783"/>
      <c r="C74" s="1394">
        <v>2</v>
      </c>
      <c r="D74" s="2784" t="s">
        <v>2628</v>
      </c>
      <c r="E74" s="2784"/>
      <c r="F74" s="2785">
        <v>2</v>
      </c>
      <c r="G74" s="2785"/>
      <c r="H74" s="2786" t="s">
        <v>2289</v>
      </c>
      <c r="I74" s="2786"/>
      <c r="J74" s="2786"/>
      <c r="K74" s="2787" t="s">
        <v>2620</v>
      </c>
      <c r="L74" s="2787"/>
      <c r="M74" s="1395">
        <v>30</v>
      </c>
      <c r="N74" s="1386">
        <v>170966</v>
      </c>
    </row>
    <row r="75" spans="1:14" x14ac:dyDescent="0.25">
      <c r="A75" s="2862" t="s">
        <v>3986</v>
      </c>
      <c r="B75" s="2862"/>
      <c r="C75" s="1396">
        <v>2</v>
      </c>
      <c r="D75" s="2863" t="s">
        <v>2630</v>
      </c>
      <c r="E75" s="2863"/>
      <c r="F75" s="2864">
        <v>1.6</v>
      </c>
      <c r="G75" s="2864"/>
      <c r="H75" s="2865" t="s">
        <v>2310</v>
      </c>
      <c r="I75" s="2865"/>
      <c r="J75" s="2865"/>
      <c r="K75" s="2865" t="s">
        <v>2620</v>
      </c>
      <c r="L75" s="2865"/>
      <c r="M75" s="1397">
        <v>30</v>
      </c>
      <c r="N75" s="1398">
        <v>178079</v>
      </c>
    </row>
    <row r="76" spans="1:14" ht="15.75" thickBot="1" x14ac:dyDescent="0.3">
      <c r="A76" s="2913" t="s">
        <v>3987</v>
      </c>
      <c r="B76" s="2913"/>
      <c r="C76" s="1405">
        <v>2</v>
      </c>
      <c r="D76" s="2914" t="s">
        <v>2632</v>
      </c>
      <c r="E76" s="2914"/>
      <c r="F76" s="2915">
        <v>1.7</v>
      </c>
      <c r="G76" s="2915"/>
      <c r="H76" s="2916" t="s">
        <v>2310</v>
      </c>
      <c r="I76" s="2916"/>
      <c r="J76" s="2916"/>
      <c r="K76" s="2917" t="s">
        <v>2620</v>
      </c>
      <c r="L76" s="2917"/>
      <c r="M76" s="1406">
        <v>30</v>
      </c>
      <c r="N76" s="1407">
        <v>208455</v>
      </c>
    </row>
    <row r="77" spans="1:14" ht="16.5" customHeight="1" thickTop="1" thickBot="1" x14ac:dyDescent="0.3">
      <c r="A77" s="2908" t="s">
        <v>2608</v>
      </c>
      <c r="B77" s="2908"/>
      <c r="C77" s="2909" t="s">
        <v>2673</v>
      </c>
      <c r="D77" s="2909" t="s">
        <v>2674</v>
      </c>
      <c r="E77" s="2909"/>
      <c r="F77" s="2909" t="s">
        <v>2675</v>
      </c>
      <c r="G77" s="2909"/>
      <c r="H77" s="2908" t="s">
        <v>2280</v>
      </c>
      <c r="I77" s="2908"/>
      <c r="J77" s="2908"/>
      <c r="K77" s="2908" t="s">
        <v>2676</v>
      </c>
      <c r="L77" s="2908"/>
      <c r="M77" s="2908"/>
      <c r="N77" s="1408" t="s">
        <v>2279</v>
      </c>
    </row>
    <row r="78" spans="1:14" ht="16.5" thickTop="1" thickBot="1" x14ac:dyDescent="0.3">
      <c r="A78" s="2908"/>
      <c r="B78" s="2908"/>
      <c r="C78" s="2909"/>
      <c r="D78" s="2909"/>
      <c r="E78" s="2909"/>
      <c r="F78" s="2909"/>
      <c r="G78" s="2909"/>
      <c r="H78" s="2910" t="s">
        <v>2282</v>
      </c>
      <c r="I78" s="2910"/>
      <c r="J78" s="2910"/>
      <c r="K78" s="2911" t="s">
        <v>2615</v>
      </c>
      <c r="L78" s="2911"/>
      <c r="M78" s="1392" t="s">
        <v>2616</v>
      </c>
      <c r="N78" s="1393" t="s">
        <v>2035</v>
      </c>
    </row>
    <row r="79" spans="1:14" ht="16.5" thickTop="1" thickBot="1" x14ac:dyDescent="0.3">
      <c r="A79" s="2918" t="s">
        <v>2541</v>
      </c>
      <c r="B79" s="2918"/>
      <c r="C79" s="2918"/>
      <c r="D79" s="2918"/>
      <c r="E79" s="2918"/>
      <c r="F79" s="2918"/>
      <c r="G79" s="2918"/>
      <c r="H79" s="2918"/>
      <c r="I79" s="2918"/>
      <c r="J79" s="2918"/>
      <c r="K79" s="2918"/>
      <c r="L79" s="2918"/>
      <c r="M79" s="2918"/>
      <c r="N79" s="2918"/>
    </row>
    <row r="80" spans="1:14" ht="15.75" thickTop="1" x14ac:dyDescent="0.25">
      <c r="A80" s="2919" t="s">
        <v>3988</v>
      </c>
      <c r="B80" s="2919"/>
      <c r="C80" s="1409">
        <v>1</v>
      </c>
      <c r="D80" s="2784" t="s">
        <v>2634</v>
      </c>
      <c r="E80" s="2784"/>
      <c r="F80" s="2920">
        <v>0.8</v>
      </c>
      <c r="G80" s="2920"/>
      <c r="H80" s="2786" t="s">
        <v>2289</v>
      </c>
      <c r="I80" s="2786"/>
      <c r="J80" s="2786"/>
      <c r="K80" s="2786" t="s">
        <v>2635</v>
      </c>
      <c r="L80" s="2786"/>
      <c r="M80" s="1410">
        <v>30</v>
      </c>
      <c r="N80" s="1386">
        <v>141159</v>
      </c>
    </row>
    <row r="81" spans="1:14" ht="15.75" thickBot="1" x14ac:dyDescent="0.3">
      <c r="A81" s="2778" t="s">
        <v>3989</v>
      </c>
      <c r="B81" s="2778"/>
      <c r="C81" s="1402">
        <v>1</v>
      </c>
      <c r="D81" s="2779" t="s">
        <v>2637</v>
      </c>
      <c r="E81" s="2779"/>
      <c r="F81" s="2780">
        <v>0.7</v>
      </c>
      <c r="G81" s="2780"/>
      <c r="H81" s="2781" t="s">
        <v>2289</v>
      </c>
      <c r="I81" s="2781"/>
      <c r="J81" s="2781"/>
      <c r="K81" s="2782" t="s">
        <v>2635</v>
      </c>
      <c r="L81" s="2782"/>
      <c r="M81" s="1403">
        <v>30</v>
      </c>
      <c r="N81" s="1387">
        <v>149231</v>
      </c>
    </row>
    <row r="82" spans="1:14" ht="16.5" thickTop="1" thickBot="1" x14ac:dyDescent="0.3">
      <c r="A82" s="2918" t="s">
        <v>2541</v>
      </c>
      <c r="B82" s="2918"/>
      <c r="C82" s="2918"/>
      <c r="D82" s="2918"/>
      <c r="E82" s="2918"/>
      <c r="F82" s="2918"/>
      <c r="G82" s="2918"/>
      <c r="H82" s="2918"/>
      <c r="I82" s="2918"/>
      <c r="J82" s="2918"/>
      <c r="K82" s="2918"/>
      <c r="L82" s="2918"/>
      <c r="M82" s="2918"/>
      <c r="N82" s="2918"/>
    </row>
    <row r="83" spans="1:14" ht="16.5" thickTop="1" thickBot="1" x14ac:dyDescent="0.3">
      <c r="A83" s="2921" t="s">
        <v>3990</v>
      </c>
      <c r="B83" s="2921"/>
      <c r="C83" s="2921"/>
      <c r="D83" s="2921"/>
      <c r="E83" s="2921"/>
      <c r="F83" s="2921"/>
      <c r="G83" s="2921"/>
      <c r="H83" s="2921"/>
      <c r="I83" s="2921"/>
      <c r="J83" s="2921"/>
      <c r="K83" s="2921"/>
      <c r="L83" s="2921"/>
      <c r="M83" s="2921"/>
      <c r="N83" s="2921"/>
    </row>
    <row r="84" spans="1:14" ht="15.75" thickTop="1" x14ac:dyDescent="0.25">
      <c r="A84" s="2919" t="s">
        <v>3991</v>
      </c>
      <c r="B84" s="2919"/>
      <c r="C84" s="1409">
        <v>2</v>
      </c>
      <c r="D84" s="2784" t="s">
        <v>2640</v>
      </c>
      <c r="E84" s="2784"/>
      <c r="F84" s="2920">
        <v>1.4</v>
      </c>
      <c r="G84" s="2920"/>
      <c r="H84" s="2786" t="s">
        <v>2289</v>
      </c>
      <c r="I84" s="2786"/>
      <c r="J84" s="2786"/>
      <c r="K84" s="2786" t="s">
        <v>2635</v>
      </c>
      <c r="L84" s="2786"/>
      <c r="M84" s="1410">
        <v>30</v>
      </c>
      <c r="N84" s="1386">
        <v>189612</v>
      </c>
    </row>
    <row r="85" spans="1:14" ht="15.75" thickBot="1" x14ac:dyDescent="0.3">
      <c r="A85" s="2778" t="s">
        <v>3992</v>
      </c>
      <c r="B85" s="2778"/>
      <c r="C85" s="1402">
        <v>2</v>
      </c>
      <c r="D85" s="2922" t="s">
        <v>2642</v>
      </c>
      <c r="E85" s="2922"/>
      <c r="F85" s="2780">
        <v>1.8</v>
      </c>
      <c r="G85" s="2780"/>
      <c r="H85" s="2781" t="s">
        <v>2310</v>
      </c>
      <c r="I85" s="2781"/>
      <c r="J85" s="2781"/>
      <c r="K85" s="2782" t="s">
        <v>2635</v>
      </c>
      <c r="L85" s="2782"/>
      <c r="M85" s="1403">
        <v>30</v>
      </c>
      <c r="N85" s="1404">
        <v>217179</v>
      </c>
    </row>
    <row r="86" spans="1:14" ht="16.5" thickTop="1" thickBot="1" x14ac:dyDescent="0.3">
      <c r="A86" s="2923" t="s">
        <v>3993</v>
      </c>
      <c r="B86" s="2923"/>
      <c r="C86" s="2923"/>
      <c r="D86" s="2923"/>
      <c r="E86" s="2923"/>
      <c r="F86" s="2923"/>
      <c r="G86" s="2923"/>
      <c r="H86" s="2923"/>
      <c r="I86" s="2923"/>
      <c r="J86" s="2923"/>
      <c r="K86" s="2923"/>
      <c r="L86" s="2923"/>
      <c r="M86" s="2923"/>
      <c r="N86" s="2923"/>
    </row>
    <row r="87" spans="1:14" ht="16.5" thickTop="1" thickBot="1" x14ac:dyDescent="0.3">
      <c r="A87" s="2924"/>
      <c r="B87" s="2924"/>
      <c r="C87" s="2924"/>
      <c r="D87" s="2924"/>
      <c r="E87" s="2924"/>
      <c r="F87" s="2924"/>
      <c r="G87" s="2924"/>
      <c r="H87" s="2924"/>
      <c r="I87" s="2924"/>
      <c r="J87" s="2924"/>
      <c r="K87" s="2924"/>
      <c r="L87" s="2924"/>
      <c r="M87" s="2924"/>
      <c r="N87" s="2924"/>
    </row>
    <row r="88" spans="1:14" ht="16.5" thickTop="1" thickBot="1" x14ac:dyDescent="0.3">
      <c r="A88" s="1411"/>
      <c r="B88" s="1412"/>
      <c r="C88" s="1412"/>
      <c r="D88" s="1412"/>
      <c r="E88" s="1412"/>
      <c r="F88" s="1412"/>
      <c r="G88" s="1412"/>
      <c r="H88" s="1412"/>
      <c r="I88" s="1412"/>
      <c r="J88" s="1412"/>
      <c r="K88" s="1412"/>
      <c r="L88" s="1412"/>
      <c r="M88" s="1412"/>
      <c r="N88" s="1412"/>
    </row>
    <row r="89" spans="1:14" ht="16.5" thickTop="1" thickBot="1" x14ac:dyDescent="0.3">
      <c r="A89" s="2860" t="s">
        <v>2645</v>
      </c>
      <c r="B89" s="2860"/>
      <c r="C89" s="2860"/>
      <c r="D89" s="2860"/>
      <c r="E89" s="2860"/>
      <c r="F89" s="2860"/>
      <c r="G89" s="2860"/>
      <c r="H89" s="2860"/>
      <c r="I89" s="2860"/>
      <c r="J89" s="2860"/>
      <c r="K89" s="2860"/>
      <c r="L89" s="2860"/>
      <c r="M89" s="2860"/>
      <c r="N89" s="2860"/>
    </row>
    <row r="90" spans="1:14" ht="15.75" customHeight="1" thickTop="1" thickBot="1" x14ac:dyDescent="0.3">
      <c r="A90" s="2925" t="s">
        <v>4178</v>
      </c>
      <c r="B90" s="2925"/>
      <c r="C90" s="2925"/>
      <c r="D90" s="2925"/>
      <c r="E90" s="2925"/>
      <c r="F90" s="2925"/>
      <c r="G90" s="2925"/>
      <c r="H90" s="2925"/>
      <c r="I90" s="2925"/>
      <c r="J90" s="2925"/>
      <c r="K90" s="2925"/>
      <c r="L90" s="2925"/>
      <c r="M90" s="2925"/>
      <c r="N90" s="2926">
        <v>15640</v>
      </c>
    </row>
    <row r="91" spans="1:14" ht="16.5" thickTop="1" thickBot="1" x14ac:dyDescent="0.3">
      <c r="A91" s="2925"/>
      <c r="B91" s="2925"/>
      <c r="C91" s="2925"/>
      <c r="D91" s="2925"/>
      <c r="E91" s="2925"/>
      <c r="F91" s="2925"/>
      <c r="G91" s="2925"/>
      <c r="H91" s="2925"/>
      <c r="I91" s="2925"/>
      <c r="J91" s="2925"/>
      <c r="K91" s="2925"/>
      <c r="L91" s="2925"/>
      <c r="M91" s="2925"/>
      <c r="N91" s="2926">
        <v>0</v>
      </c>
    </row>
    <row r="92" spans="1:14" ht="16.5" thickTop="1" thickBot="1" x14ac:dyDescent="0.3">
      <c r="A92" s="2927" t="s">
        <v>2646</v>
      </c>
      <c r="B92" s="2927"/>
      <c r="C92" s="2927"/>
      <c r="D92" s="2927"/>
      <c r="E92" s="2927"/>
      <c r="F92" s="2927"/>
      <c r="G92" s="2927"/>
      <c r="H92" s="2927"/>
      <c r="I92" s="2927"/>
      <c r="J92" s="2927"/>
      <c r="K92" s="2927"/>
      <c r="L92" s="2927"/>
      <c r="M92" s="2927"/>
      <c r="N92" s="2927"/>
    </row>
    <row r="93" spans="1:14" ht="16.5" thickTop="1" thickBot="1" x14ac:dyDescent="0.3">
      <c r="A93" s="2928" t="s">
        <v>4179</v>
      </c>
      <c r="B93" s="2928"/>
      <c r="C93" s="2928"/>
      <c r="D93" s="2928"/>
      <c r="E93" s="2928"/>
      <c r="F93" s="2928"/>
      <c r="G93" s="2928"/>
      <c r="H93" s="2928"/>
      <c r="I93" s="2928"/>
      <c r="J93" s="2928"/>
      <c r="K93" s="2928"/>
      <c r="L93" s="2928"/>
      <c r="M93" s="2928"/>
      <c r="N93" s="1545">
        <v>49156</v>
      </c>
    </row>
    <row r="94" spans="1:14" ht="16.5" customHeight="1" thickTop="1" thickBot="1" x14ac:dyDescent="0.3">
      <c r="A94" s="2929" t="s">
        <v>3994</v>
      </c>
      <c r="B94" s="2929"/>
      <c r="C94" s="2929"/>
      <c r="D94" s="2929"/>
      <c r="E94" s="2929"/>
      <c r="F94" s="2929"/>
      <c r="G94" s="2929"/>
      <c r="H94" s="2929"/>
      <c r="I94" s="2929"/>
      <c r="J94" s="2929"/>
      <c r="K94" s="2929"/>
      <c r="L94" s="2929"/>
      <c r="M94" s="2929"/>
      <c r="N94" s="2929"/>
    </row>
    <row r="95" spans="1:14" ht="15.75" thickTop="1" x14ac:dyDescent="0.25">
      <c r="A95" s="1413" t="s">
        <v>2442</v>
      </c>
      <c r="B95" s="2930" t="s">
        <v>4180</v>
      </c>
      <c r="C95" s="2930"/>
      <c r="D95" s="2930"/>
      <c r="E95" s="2930"/>
      <c r="F95" s="2930"/>
      <c r="G95" s="2930"/>
      <c r="H95" s="2930"/>
      <c r="I95" s="2930"/>
      <c r="J95" s="2930"/>
      <c r="K95" s="2930"/>
      <c r="L95" s="2930"/>
      <c r="M95" s="2930"/>
      <c r="N95" s="1414">
        <v>8221</v>
      </c>
    </row>
    <row r="96" spans="1:14" x14ac:dyDescent="0.25">
      <c r="A96" s="1415" t="s">
        <v>2443</v>
      </c>
      <c r="B96" s="2773" t="s">
        <v>4181</v>
      </c>
      <c r="C96" s="2773"/>
      <c r="D96" s="2773"/>
      <c r="E96" s="2773"/>
      <c r="F96" s="2773"/>
      <c r="G96" s="2773"/>
      <c r="H96" s="2773"/>
      <c r="I96" s="2773"/>
      <c r="J96" s="2773"/>
      <c r="K96" s="2773"/>
      <c r="L96" s="2773"/>
      <c r="M96" s="2773"/>
      <c r="N96" s="1401">
        <v>4427</v>
      </c>
    </row>
    <row r="97" spans="1:14" x14ac:dyDescent="0.25">
      <c r="A97" s="1416" t="s">
        <v>2444</v>
      </c>
      <c r="B97" s="2774" t="s">
        <v>3995</v>
      </c>
      <c r="C97" s="2774"/>
      <c r="D97" s="2774"/>
      <c r="E97" s="2774"/>
      <c r="F97" s="2774"/>
      <c r="G97" s="2774"/>
      <c r="H97" s="2774"/>
      <c r="I97" s="2774"/>
      <c r="J97" s="2774"/>
      <c r="K97" s="2774"/>
      <c r="L97" s="2774"/>
      <c r="M97" s="2774"/>
      <c r="N97" s="1398">
        <v>6324</v>
      </c>
    </row>
    <row r="98" spans="1:14" x14ac:dyDescent="0.25">
      <c r="A98" s="1415" t="s">
        <v>167</v>
      </c>
      <c r="B98" s="2773" t="s">
        <v>4182</v>
      </c>
      <c r="C98" s="2773"/>
      <c r="D98" s="2773"/>
      <c r="E98" s="2773"/>
      <c r="F98" s="2773"/>
      <c r="G98" s="2773"/>
      <c r="H98" s="2773"/>
      <c r="I98" s="2773"/>
      <c r="J98" s="2773"/>
      <c r="K98" s="2773"/>
      <c r="L98" s="2773"/>
      <c r="M98" s="2773"/>
      <c r="N98" s="1401">
        <v>3794</v>
      </c>
    </row>
    <row r="99" spans="1:14" x14ac:dyDescent="0.25">
      <c r="A99" s="1417" t="s">
        <v>2446</v>
      </c>
      <c r="B99" s="2775" t="s">
        <v>4183</v>
      </c>
      <c r="C99" s="2775"/>
      <c r="D99" s="2775"/>
      <c r="E99" s="2775"/>
      <c r="F99" s="2775"/>
      <c r="G99" s="2775"/>
      <c r="H99" s="2775"/>
      <c r="I99" s="2775"/>
      <c r="J99" s="2775"/>
      <c r="K99" s="2775"/>
      <c r="L99" s="2775"/>
      <c r="M99" s="2775"/>
      <c r="N99" s="1398">
        <v>3794</v>
      </c>
    </row>
    <row r="100" spans="1:14" x14ac:dyDescent="0.25">
      <c r="A100" s="1418" t="s">
        <v>2447</v>
      </c>
      <c r="B100" s="2764" t="s">
        <v>4184</v>
      </c>
      <c r="C100" s="2764"/>
      <c r="D100" s="2764"/>
      <c r="E100" s="2764"/>
      <c r="F100" s="2764"/>
      <c r="G100" s="2764"/>
      <c r="H100" s="2764"/>
      <c r="I100" s="2764"/>
      <c r="J100" s="2764"/>
      <c r="K100" s="2764"/>
      <c r="L100" s="2764"/>
      <c r="M100" s="2764"/>
      <c r="N100" s="1401">
        <v>20157</v>
      </c>
    </row>
    <row r="101" spans="1:14" x14ac:dyDescent="0.25">
      <c r="A101" s="1419" t="s">
        <v>2448</v>
      </c>
      <c r="B101" s="2776" t="s">
        <v>4185</v>
      </c>
      <c r="C101" s="2776"/>
      <c r="D101" s="2776"/>
      <c r="E101" s="2776"/>
      <c r="F101" s="2776"/>
      <c r="G101" s="2776"/>
      <c r="H101" s="2776"/>
      <c r="I101" s="2776"/>
      <c r="J101" s="2776"/>
      <c r="K101" s="2776"/>
      <c r="L101" s="2776"/>
      <c r="M101" s="2776"/>
      <c r="N101" s="1398">
        <v>9960</v>
      </c>
    </row>
    <row r="102" spans="1:14" x14ac:dyDescent="0.25">
      <c r="A102" s="1418" t="s">
        <v>1990</v>
      </c>
      <c r="B102" s="2764" t="s">
        <v>2449</v>
      </c>
      <c r="C102" s="2764"/>
      <c r="D102" s="2764"/>
      <c r="E102" s="2764"/>
      <c r="F102" s="2764"/>
      <c r="G102" s="2764"/>
      <c r="H102" s="2764"/>
      <c r="I102" s="2764"/>
      <c r="J102" s="2764"/>
      <c r="K102" s="2764"/>
      <c r="L102" s="2764"/>
      <c r="M102" s="2764"/>
      <c r="N102" s="1401">
        <v>2411</v>
      </c>
    </row>
    <row r="103" spans="1:14" x14ac:dyDescent="0.25">
      <c r="A103" s="1420" t="s">
        <v>2450</v>
      </c>
      <c r="B103" s="2763" t="s">
        <v>4186</v>
      </c>
      <c r="C103" s="2763"/>
      <c r="D103" s="2763"/>
      <c r="E103" s="2763"/>
      <c r="F103" s="2763"/>
      <c r="G103" s="2763"/>
      <c r="H103" s="2763"/>
      <c r="I103" s="2763"/>
      <c r="J103" s="2763"/>
      <c r="K103" s="2763"/>
      <c r="L103" s="2763"/>
      <c r="M103" s="2763"/>
      <c r="N103" s="1398">
        <v>28600</v>
      </c>
    </row>
    <row r="104" spans="1:14" x14ac:dyDescent="0.25">
      <c r="A104" s="1421" t="s">
        <v>2451</v>
      </c>
      <c r="B104" s="2777" t="s">
        <v>2452</v>
      </c>
      <c r="C104" s="2777"/>
      <c r="D104" s="2777"/>
      <c r="E104" s="2777"/>
      <c r="F104" s="2777"/>
      <c r="G104" s="2777"/>
      <c r="H104" s="2777"/>
      <c r="I104" s="2777"/>
      <c r="J104" s="2777"/>
      <c r="K104" s="2777"/>
      <c r="L104" s="2777"/>
      <c r="M104" s="2777"/>
      <c r="N104" s="1401">
        <v>5217</v>
      </c>
    </row>
    <row r="105" spans="1:14" x14ac:dyDescent="0.25">
      <c r="A105" s="1422" t="s">
        <v>2453</v>
      </c>
      <c r="B105" s="2763" t="s">
        <v>4187</v>
      </c>
      <c r="C105" s="2763"/>
      <c r="D105" s="2763"/>
      <c r="E105" s="2763"/>
      <c r="F105" s="2763"/>
      <c r="G105" s="2763"/>
      <c r="H105" s="2763"/>
      <c r="I105" s="2763"/>
      <c r="J105" s="2763"/>
      <c r="K105" s="2763"/>
      <c r="L105" s="2763"/>
      <c r="M105" s="2763"/>
      <c r="N105" s="1398">
        <v>6956</v>
      </c>
    </row>
    <row r="106" spans="1:14" ht="15.75" thickBot="1" x14ac:dyDescent="0.3">
      <c r="A106" s="1418" t="s">
        <v>2455</v>
      </c>
      <c r="B106" s="2764" t="s">
        <v>4188</v>
      </c>
      <c r="C106" s="2764"/>
      <c r="D106" s="2764"/>
      <c r="E106" s="2764"/>
      <c r="F106" s="2764"/>
      <c r="G106" s="2764"/>
      <c r="H106" s="2764"/>
      <c r="I106" s="2764"/>
      <c r="J106" s="2764"/>
      <c r="K106" s="2764"/>
      <c r="L106" s="2764"/>
      <c r="M106" s="2764"/>
      <c r="N106" s="1407">
        <v>10276</v>
      </c>
    </row>
    <row r="107" spans="1:14" ht="16.5" thickTop="1" thickBot="1" x14ac:dyDescent="0.3">
      <c r="A107" s="2768" t="s">
        <v>4189</v>
      </c>
      <c r="B107" s="2768"/>
      <c r="C107" s="2768"/>
      <c r="D107" s="2768"/>
      <c r="E107" s="2768"/>
      <c r="F107" s="2768"/>
      <c r="G107" s="2768"/>
      <c r="H107" s="2768"/>
      <c r="I107" s="2768"/>
      <c r="J107" s="2768"/>
      <c r="K107" s="2768"/>
      <c r="L107" s="2768"/>
      <c r="M107" s="2768"/>
      <c r="N107" s="2768"/>
    </row>
    <row r="108" spans="1:14" ht="16.5" thickTop="1" thickBot="1" x14ac:dyDescent="0.3">
      <c r="A108" s="2769" t="s">
        <v>3977</v>
      </c>
      <c r="B108" s="2769"/>
      <c r="C108" s="2769"/>
      <c r="D108" s="2769"/>
      <c r="E108" s="2769"/>
      <c r="F108" s="2769"/>
      <c r="G108" s="2769"/>
      <c r="H108" s="2769"/>
      <c r="I108" s="2769"/>
      <c r="J108" s="2769"/>
      <c r="K108" s="2769"/>
      <c r="L108" s="2769"/>
      <c r="M108" s="2769"/>
      <c r="N108" s="1386">
        <v>25000</v>
      </c>
    </row>
    <row r="109" spans="1:14" ht="16.5" customHeight="1" thickTop="1" thickBot="1" x14ac:dyDescent="0.3">
      <c r="A109" s="2676" t="s">
        <v>2573</v>
      </c>
      <c r="B109" s="2677"/>
      <c r="C109" s="2677"/>
      <c r="D109" s="2677"/>
      <c r="E109" s="2677"/>
      <c r="F109" s="2677"/>
      <c r="G109" s="2677"/>
      <c r="H109" s="2677"/>
      <c r="I109" s="2677"/>
      <c r="J109" s="2677"/>
      <c r="K109" s="2677"/>
      <c r="L109" s="2677"/>
      <c r="M109" s="2677"/>
      <c r="N109" s="2770"/>
    </row>
    <row r="110" spans="1:14" ht="16.5" thickTop="1" thickBot="1" x14ac:dyDescent="0.3">
      <c r="A110" s="2724" t="s">
        <v>2558</v>
      </c>
      <c r="B110" s="2747" t="s">
        <v>2559</v>
      </c>
      <c r="C110" s="2681" t="s">
        <v>2340</v>
      </c>
      <c r="D110" s="2682"/>
      <c r="E110" s="2682"/>
      <c r="F110" s="2683"/>
      <c r="G110" s="2681" t="s">
        <v>2341</v>
      </c>
      <c r="H110" s="2682"/>
      <c r="I110" s="2682"/>
      <c r="J110" s="2683"/>
      <c r="K110" s="2681" t="s">
        <v>2342</v>
      </c>
      <c r="L110" s="2682"/>
      <c r="M110" s="2682"/>
      <c r="N110" s="2683"/>
    </row>
    <row r="111" spans="1:14" ht="16.5" thickTop="1" thickBot="1" x14ac:dyDescent="0.3">
      <c r="A111" s="2771"/>
      <c r="B111" s="2669"/>
      <c r="C111" s="621" t="s">
        <v>2560</v>
      </c>
      <c r="D111" s="330" t="s">
        <v>2561</v>
      </c>
      <c r="E111" s="330" t="s">
        <v>2562</v>
      </c>
      <c r="F111" s="331" t="s">
        <v>2563</v>
      </c>
      <c r="G111" s="621" t="s">
        <v>2560</v>
      </c>
      <c r="H111" s="330" t="s">
        <v>2561</v>
      </c>
      <c r="I111" s="330" t="s">
        <v>2562</v>
      </c>
      <c r="J111" s="331" t="s">
        <v>2563</v>
      </c>
      <c r="K111" s="621" t="s">
        <v>2560</v>
      </c>
      <c r="L111" s="330" t="s">
        <v>2561</v>
      </c>
      <c r="M111" s="330" t="s">
        <v>2562</v>
      </c>
      <c r="N111" s="331" t="s">
        <v>2563</v>
      </c>
    </row>
    <row r="112" spans="1:14" ht="15.75" thickTop="1" x14ac:dyDescent="0.25">
      <c r="A112" s="2772" t="s">
        <v>2564</v>
      </c>
      <c r="B112" s="332" t="s">
        <v>2565</v>
      </c>
      <c r="C112" s="333">
        <v>1133</v>
      </c>
      <c r="D112" s="334">
        <v>8.8000000000000007</v>
      </c>
      <c r="E112" s="335">
        <v>8</v>
      </c>
      <c r="F112" s="332">
        <v>7.3</v>
      </c>
      <c r="G112" s="333">
        <v>1415</v>
      </c>
      <c r="H112" s="336">
        <v>12</v>
      </c>
      <c r="I112" s="335">
        <v>11</v>
      </c>
      <c r="J112" s="337">
        <v>10</v>
      </c>
      <c r="K112" s="333">
        <v>1676</v>
      </c>
      <c r="L112" s="336">
        <v>15</v>
      </c>
      <c r="M112" s="335">
        <v>14</v>
      </c>
      <c r="N112" s="337">
        <v>12</v>
      </c>
    </row>
    <row r="113" spans="1:14" x14ac:dyDescent="0.25">
      <c r="A113" s="2766"/>
      <c r="B113" s="342" t="s">
        <v>2566</v>
      </c>
      <c r="C113" s="343">
        <v>1055</v>
      </c>
      <c r="D113" s="344">
        <v>7.9</v>
      </c>
      <c r="E113" s="345">
        <v>7.2</v>
      </c>
      <c r="F113" s="342">
        <v>6.6</v>
      </c>
      <c r="G113" s="343">
        <v>1330</v>
      </c>
      <c r="H113" s="346">
        <v>11</v>
      </c>
      <c r="I113" s="347">
        <v>10</v>
      </c>
      <c r="J113" s="342">
        <v>9.1</v>
      </c>
      <c r="K113" s="343">
        <v>1581</v>
      </c>
      <c r="L113" s="346">
        <v>14</v>
      </c>
      <c r="M113" s="347">
        <v>13</v>
      </c>
      <c r="N113" s="348">
        <v>12</v>
      </c>
    </row>
    <row r="114" spans="1:14" x14ac:dyDescent="0.25">
      <c r="A114" s="2767"/>
      <c r="B114" s="350" t="s">
        <v>2567</v>
      </c>
      <c r="C114" s="343">
        <v>979</v>
      </c>
      <c r="D114" s="398">
        <v>7.1</v>
      </c>
      <c r="E114" s="399">
        <v>6.5</v>
      </c>
      <c r="F114" s="350">
        <v>5.9</v>
      </c>
      <c r="G114" s="343">
        <v>1246</v>
      </c>
      <c r="H114" s="512">
        <v>10</v>
      </c>
      <c r="I114" s="399">
        <v>9.1</v>
      </c>
      <c r="J114" s="350">
        <v>8.3000000000000007</v>
      </c>
      <c r="K114" s="343">
        <v>1486</v>
      </c>
      <c r="L114" s="512">
        <v>13</v>
      </c>
      <c r="M114" s="517">
        <v>12</v>
      </c>
      <c r="N114" s="518">
        <v>11</v>
      </c>
    </row>
    <row r="115" spans="1:14" x14ac:dyDescent="0.25">
      <c r="A115" s="2765" t="s">
        <v>2568</v>
      </c>
      <c r="B115" s="362" t="s">
        <v>2565</v>
      </c>
      <c r="C115" s="343">
        <v>980</v>
      </c>
      <c r="D115" s="402">
        <v>7.1</v>
      </c>
      <c r="E115" s="404">
        <v>6.5</v>
      </c>
      <c r="F115" s="401">
        <v>5.9</v>
      </c>
      <c r="G115" s="343">
        <v>1188</v>
      </c>
      <c r="H115" s="402">
        <v>9.4</v>
      </c>
      <c r="I115" s="404">
        <v>8.6</v>
      </c>
      <c r="J115" s="401">
        <v>7.8</v>
      </c>
      <c r="K115" s="343">
        <v>1500</v>
      </c>
      <c r="L115" s="622">
        <v>13</v>
      </c>
      <c r="M115" s="403">
        <v>12</v>
      </c>
      <c r="N115" s="623">
        <v>11</v>
      </c>
    </row>
    <row r="116" spans="1:14" x14ac:dyDescent="0.25">
      <c r="A116" s="2766"/>
      <c r="B116" s="373" t="s">
        <v>2566</v>
      </c>
      <c r="C116" s="343">
        <v>910</v>
      </c>
      <c r="D116" s="374">
        <v>6.4</v>
      </c>
      <c r="E116" s="375">
        <v>5.8</v>
      </c>
      <c r="F116" s="373">
        <v>5.3</v>
      </c>
      <c r="G116" s="343">
        <v>1113</v>
      </c>
      <c r="H116" s="374">
        <v>8.6</v>
      </c>
      <c r="I116" s="375">
        <v>7.8</v>
      </c>
      <c r="J116" s="373">
        <v>7.1</v>
      </c>
      <c r="K116" s="343">
        <v>1416</v>
      </c>
      <c r="L116" s="376">
        <v>12</v>
      </c>
      <c r="M116" s="377">
        <v>11</v>
      </c>
      <c r="N116" s="378">
        <v>10</v>
      </c>
    </row>
    <row r="117" spans="1:14" x14ac:dyDescent="0.25">
      <c r="A117" s="2767"/>
      <c r="B117" s="379" t="s">
        <v>2567</v>
      </c>
      <c r="C117" s="343">
        <v>844</v>
      </c>
      <c r="D117" s="624">
        <v>5.7</v>
      </c>
      <c r="E117" s="625">
        <v>5.2</v>
      </c>
      <c r="F117" s="626">
        <v>4.7</v>
      </c>
      <c r="G117" s="343">
        <v>1039</v>
      </c>
      <c r="H117" s="624">
        <v>7.8</v>
      </c>
      <c r="I117" s="625">
        <v>7.1</v>
      </c>
      <c r="J117" s="626">
        <v>6.5</v>
      </c>
      <c r="K117" s="343">
        <v>1332</v>
      </c>
      <c r="L117" s="627">
        <v>11</v>
      </c>
      <c r="M117" s="628">
        <v>10</v>
      </c>
      <c r="N117" s="626">
        <v>9.1</v>
      </c>
    </row>
    <row r="118" spans="1:14" x14ac:dyDescent="0.25">
      <c r="A118" s="2765" t="s">
        <v>2569</v>
      </c>
      <c r="B118" s="389" t="s">
        <v>2565</v>
      </c>
      <c r="C118" s="343">
        <v>840</v>
      </c>
      <c r="D118" s="390">
        <v>5.7</v>
      </c>
      <c r="E118" s="391">
        <v>5.2</v>
      </c>
      <c r="F118" s="389">
        <v>4.7</v>
      </c>
      <c r="G118" s="343">
        <v>1032</v>
      </c>
      <c r="H118" s="390">
        <v>7.7</v>
      </c>
      <c r="I118" s="394">
        <v>7</v>
      </c>
      <c r="J118" s="389">
        <v>6.4</v>
      </c>
      <c r="K118" s="343">
        <v>1323</v>
      </c>
      <c r="L118" s="393">
        <v>11</v>
      </c>
      <c r="M118" s="394">
        <v>10</v>
      </c>
      <c r="N118" s="389">
        <v>9.1</v>
      </c>
    </row>
    <row r="119" spans="1:14" x14ac:dyDescent="0.25">
      <c r="A119" s="2766"/>
      <c r="B119" s="342" t="s">
        <v>2566</v>
      </c>
      <c r="C119" s="343">
        <v>779</v>
      </c>
      <c r="D119" s="344">
        <v>5.0999999999999996</v>
      </c>
      <c r="E119" s="345">
        <v>4.5999999999999996</v>
      </c>
      <c r="F119" s="342">
        <v>4.2</v>
      </c>
      <c r="G119" s="343">
        <v>965</v>
      </c>
      <c r="H119" s="346">
        <v>7</v>
      </c>
      <c r="I119" s="345">
        <v>6.4</v>
      </c>
      <c r="J119" s="342">
        <v>5.8</v>
      </c>
      <c r="K119" s="343">
        <v>1247</v>
      </c>
      <c r="L119" s="346">
        <v>10</v>
      </c>
      <c r="M119" s="345">
        <v>9.1</v>
      </c>
      <c r="N119" s="342">
        <v>8.3000000000000007</v>
      </c>
    </row>
    <row r="120" spans="1:14" x14ac:dyDescent="0.25">
      <c r="A120" s="2767"/>
      <c r="B120" s="350" t="s">
        <v>2567</v>
      </c>
      <c r="C120" s="343">
        <v>721</v>
      </c>
      <c r="D120" s="398">
        <v>4.5</v>
      </c>
      <c r="E120" s="399">
        <v>4.0999999999999996</v>
      </c>
      <c r="F120" s="350">
        <v>3.7</v>
      </c>
      <c r="G120" s="343">
        <v>899</v>
      </c>
      <c r="H120" s="398">
        <v>6.3</v>
      </c>
      <c r="I120" s="399">
        <v>5.7</v>
      </c>
      <c r="J120" s="350">
        <v>5.2</v>
      </c>
      <c r="K120" s="343">
        <v>1171</v>
      </c>
      <c r="L120" s="398">
        <v>9.1999999999999993</v>
      </c>
      <c r="M120" s="399">
        <v>8.4</v>
      </c>
      <c r="N120" s="350">
        <v>7.6</v>
      </c>
    </row>
    <row r="121" spans="1:14" x14ac:dyDescent="0.25">
      <c r="A121" s="2931" t="s">
        <v>2570</v>
      </c>
      <c r="B121" s="401" t="s">
        <v>2565</v>
      </c>
      <c r="C121" s="343">
        <v>704</v>
      </c>
      <c r="D121" s="402">
        <v>4.4000000000000004</v>
      </c>
      <c r="E121" s="403">
        <v>4</v>
      </c>
      <c r="F121" s="401">
        <v>3.7</v>
      </c>
      <c r="G121" s="343">
        <v>877</v>
      </c>
      <c r="H121" s="402">
        <v>6.1</v>
      </c>
      <c r="I121" s="404">
        <v>5.6</v>
      </c>
      <c r="J121" s="401">
        <v>5.0999999999999996</v>
      </c>
      <c r="K121" s="343">
        <v>1144</v>
      </c>
      <c r="L121" s="402">
        <v>8.9</v>
      </c>
      <c r="M121" s="404">
        <v>8.1</v>
      </c>
      <c r="N121" s="401">
        <v>7.4</v>
      </c>
    </row>
    <row r="122" spans="1:14" x14ac:dyDescent="0.25">
      <c r="A122" s="2932"/>
      <c r="B122" s="373" t="s">
        <v>2566</v>
      </c>
      <c r="C122" s="343">
        <v>652</v>
      </c>
      <c r="D122" s="374">
        <v>3.9</v>
      </c>
      <c r="E122" s="375">
        <v>3.5</v>
      </c>
      <c r="F122" s="373">
        <v>3.2</v>
      </c>
      <c r="G122" s="343">
        <v>818</v>
      </c>
      <c r="H122" s="374">
        <v>5.5</v>
      </c>
      <c r="I122" s="377">
        <v>5</v>
      </c>
      <c r="J122" s="373">
        <v>4.5999999999999996</v>
      </c>
      <c r="K122" s="343">
        <v>1075</v>
      </c>
      <c r="L122" s="374">
        <v>8.1999999999999993</v>
      </c>
      <c r="M122" s="375">
        <v>7.5</v>
      </c>
      <c r="N122" s="373">
        <v>6.8</v>
      </c>
    </row>
    <row r="123" spans="1:14" ht="15.75" thickBot="1" x14ac:dyDescent="0.3">
      <c r="A123" s="2933"/>
      <c r="B123" s="406" t="s">
        <v>2567</v>
      </c>
      <c r="C123" s="407">
        <v>602</v>
      </c>
      <c r="D123" s="408">
        <v>3.5</v>
      </c>
      <c r="E123" s="409">
        <v>3.2</v>
      </c>
      <c r="F123" s="406">
        <v>2.9</v>
      </c>
      <c r="G123" s="407">
        <v>760</v>
      </c>
      <c r="H123" s="408">
        <v>4.9000000000000004</v>
      </c>
      <c r="I123" s="409">
        <v>4.5</v>
      </c>
      <c r="J123" s="406">
        <v>4.0999999999999996</v>
      </c>
      <c r="K123" s="407">
        <v>1006</v>
      </c>
      <c r="L123" s="408">
        <v>7.4</v>
      </c>
      <c r="M123" s="409">
        <v>6.7</v>
      </c>
      <c r="N123" s="406">
        <v>6.1</v>
      </c>
    </row>
    <row r="124" spans="1:14" ht="16.5" thickTop="1" thickBot="1" x14ac:dyDescent="0.3">
      <c r="A124" s="2724" t="s">
        <v>2558</v>
      </c>
      <c r="B124" s="2747" t="s">
        <v>2559</v>
      </c>
      <c r="C124" s="2681" t="s">
        <v>2343</v>
      </c>
      <c r="D124" s="2682"/>
      <c r="E124" s="2682"/>
      <c r="F124" s="2683"/>
      <c r="G124" s="2681" t="s">
        <v>2344</v>
      </c>
      <c r="H124" s="2682"/>
      <c r="I124" s="2682"/>
      <c r="J124" s="2934"/>
      <c r="K124" s="2681" t="s">
        <v>2345</v>
      </c>
      <c r="L124" s="2682"/>
      <c r="M124" s="2682"/>
      <c r="N124" s="2683"/>
    </row>
    <row r="125" spans="1:14" ht="16.5" thickTop="1" thickBot="1" x14ac:dyDescent="0.3">
      <c r="A125" s="2771"/>
      <c r="B125" s="2669"/>
      <c r="C125" s="621" t="s">
        <v>2560</v>
      </c>
      <c r="D125" s="330" t="s">
        <v>2561</v>
      </c>
      <c r="E125" s="330" t="s">
        <v>2562</v>
      </c>
      <c r="F125" s="331" t="s">
        <v>2563</v>
      </c>
      <c r="G125" s="621" t="s">
        <v>2560</v>
      </c>
      <c r="H125" s="629" t="s">
        <v>2561</v>
      </c>
      <c r="I125" s="629" t="s">
        <v>2562</v>
      </c>
      <c r="J125" s="630" t="s">
        <v>2563</v>
      </c>
      <c r="K125" s="415" t="s">
        <v>2560</v>
      </c>
      <c r="L125" s="416" t="s">
        <v>2561</v>
      </c>
      <c r="M125" s="416" t="s">
        <v>2562</v>
      </c>
      <c r="N125" s="417" t="s">
        <v>2563</v>
      </c>
    </row>
    <row r="126" spans="1:14" ht="15.75" thickTop="1" x14ac:dyDescent="0.25">
      <c r="A126" s="2724" t="s">
        <v>2564</v>
      </c>
      <c r="B126" s="1238" t="s">
        <v>2565</v>
      </c>
      <c r="C126" s="454">
        <v>1901</v>
      </c>
      <c r="D126" s="336">
        <v>17</v>
      </c>
      <c r="E126" s="335">
        <v>15</v>
      </c>
      <c r="F126" s="337">
        <v>14</v>
      </c>
      <c r="G126" s="631">
        <v>2718</v>
      </c>
      <c r="H126" s="339">
        <v>29</v>
      </c>
      <c r="I126" s="340">
        <v>26</v>
      </c>
      <c r="J126" s="632">
        <v>24</v>
      </c>
      <c r="K126" s="441">
        <v>3030</v>
      </c>
      <c r="L126" s="339">
        <v>34</v>
      </c>
      <c r="M126" s="340">
        <v>31</v>
      </c>
      <c r="N126" s="341">
        <v>28</v>
      </c>
    </row>
    <row r="127" spans="1:14" x14ac:dyDescent="0.25">
      <c r="A127" s="2719"/>
      <c r="B127" s="342" t="s">
        <v>2566</v>
      </c>
      <c r="C127" s="349">
        <v>1801</v>
      </c>
      <c r="D127" s="346">
        <v>17</v>
      </c>
      <c r="E127" s="347">
        <v>15</v>
      </c>
      <c r="F127" s="348">
        <v>14</v>
      </c>
      <c r="G127" s="633">
        <v>2553</v>
      </c>
      <c r="H127" s="346">
        <v>27</v>
      </c>
      <c r="I127" s="347">
        <v>25</v>
      </c>
      <c r="J127" s="634">
        <v>22</v>
      </c>
      <c r="K127" s="343">
        <v>2860</v>
      </c>
      <c r="L127" s="346">
        <v>32</v>
      </c>
      <c r="M127" s="347">
        <v>29</v>
      </c>
      <c r="N127" s="348">
        <v>27</v>
      </c>
    </row>
    <row r="128" spans="1:14" x14ac:dyDescent="0.25">
      <c r="A128" s="2720"/>
      <c r="B128" s="400" t="s">
        <v>2567</v>
      </c>
      <c r="C128" s="1245">
        <v>1701</v>
      </c>
      <c r="D128" s="512">
        <v>16</v>
      </c>
      <c r="E128" s="517">
        <v>15</v>
      </c>
      <c r="F128" s="518">
        <v>13</v>
      </c>
      <c r="G128" s="635">
        <v>2389</v>
      </c>
      <c r="H128" s="359">
        <v>24</v>
      </c>
      <c r="I128" s="360">
        <v>22</v>
      </c>
      <c r="J128" s="636">
        <v>20</v>
      </c>
      <c r="K128" s="443">
        <v>2689</v>
      </c>
      <c r="L128" s="359">
        <v>29</v>
      </c>
      <c r="M128" s="360">
        <v>26</v>
      </c>
      <c r="N128" s="361">
        <v>24</v>
      </c>
    </row>
    <row r="129" spans="1:14" x14ac:dyDescent="0.25">
      <c r="A129" s="2728" t="s">
        <v>2568</v>
      </c>
      <c r="B129" s="405" t="s">
        <v>2565</v>
      </c>
      <c r="C129" s="467">
        <v>1697</v>
      </c>
      <c r="D129" s="622">
        <v>16</v>
      </c>
      <c r="E129" s="403">
        <v>15</v>
      </c>
      <c r="F129" s="623">
        <v>13</v>
      </c>
      <c r="G129" s="631">
        <v>2274</v>
      </c>
      <c r="H129" s="427">
        <v>23</v>
      </c>
      <c r="I129" s="428">
        <v>21</v>
      </c>
      <c r="J129" s="637">
        <v>19</v>
      </c>
      <c r="K129" s="441">
        <v>2664</v>
      </c>
      <c r="L129" s="427">
        <v>29</v>
      </c>
      <c r="M129" s="428">
        <v>26</v>
      </c>
      <c r="N129" s="429">
        <v>24</v>
      </c>
    </row>
    <row r="130" spans="1:14" x14ac:dyDescent="0.25">
      <c r="A130" s="2719"/>
      <c r="B130" s="373" t="s">
        <v>2566</v>
      </c>
      <c r="C130" s="349">
        <v>1606</v>
      </c>
      <c r="D130" s="376">
        <v>14</v>
      </c>
      <c r="E130" s="377">
        <v>13</v>
      </c>
      <c r="F130" s="378">
        <v>12</v>
      </c>
      <c r="G130" s="633">
        <v>2129</v>
      </c>
      <c r="H130" s="376">
        <v>21</v>
      </c>
      <c r="I130" s="377">
        <v>19</v>
      </c>
      <c r="J130" s="638">
        <v>17</v>
      </c>
      <c r="K130" s="343">
        <v>2506</v>
      </c>
      <c r="L130" s="376">
        <v>26</v>
      </c>
      <c r="M130" s="377">
        <v>24</v>
      </c>
      <c r="N130" s="378">
        <v>22</v>
      </c>
    </row>
    <row r="131" spans="1:14" x14ac:dyDescent="0.25">
      <c r="A131" s="2720"/>
      <c r="B131" s="424" t="s">
        <v>2567</v>
      </c>
      <c r="C131" s="1245">
        <v>1514</v>
      </c>
      <c r="D131" s="627">
        <v>13</v>
      </c>
      <c r="E131" s="628">
        <v>12</v>
      </c>
      <c r="F131" s="639">
        <v>11</v>
      </c>
      <c r="G131" s="635">
        <v>1986</v>
      </c>
      <c r="H131" s="427">
        <v>18</v>
      </c>
      <c r="I131" s="428">
        <v>16</v>
      </c>
      <c r="J131" s="637">
        <v>15</v>
      </c>
      <c r="K131" s="443">
        <v>2348</v>
      </c>
      <c r="L131" s="427">
        <v>24</v>
      </c>
      <c r="M131" s="428">
        <v>22</v>
      </c>
      <c r="N131" s="429">
        <v>20</v>
      </c>
    </row>
    <row r="132" spans="1:14" x14ac:dyDescent="0.25">
      <c r="A132" s="2728" t="s">
        <v>2569</v>
      </c>
      <c r="B132" s="426" t="s">
        <v>2565</v>
      </c>
      <c r="C132" s="467">
        <v>1510</v>
      </c>
      <c r="D132" s="393">
        <v>13</v>
      </c>
      <c r="E132" s="394">
        <v>12</v>
      </c>
      <c r="F132" s="640">
        <v>11</v>
      </c>
      <c r="G132" s="631">
        <v>1972</v>
      </c>
      <c r="H132" s="395">
        <v>18</v>
      </c>
      <c r="I132" s="396">
        <v>16</v>
      </c>
      <c r="J132" s="641">
        <v>15</v>
      </c>
      <c r="K132" s="441">
        <v>2324</v>
      </c>
      <c r="L132" s="395">
        <v>23</v>
      </c>
      <c r="M132" s="396">
        <v>21</v>
      </c>
      <c r="N132" s="397">
        <v>19</v>
      </c>
    </row>
    <row r="133" spans="1:14" x14ac:dyDescent="0.25">
      <c r="A133" s="2719"/>
      <c r="B133" s="342" t="s">
        <v>2566</v>
      </c>
      <c r="C133" s="349">
        <v>1431</v>
      </c>
      <c r="D133" s="346">
        <v>12</v>
      </c>
      <c r="E133" s="347">
        <v>11</v>
      </c>
      <c r="F133" s="348">
        <v>10</v>
      </c>
      <c r="G133" s="633">
        <v>1843</v>
      </c>
      <c r="H133" s="346">
        <v>17</v>
      </c>
      <c r="I133" s="347">
        <v>15</v>
      </c>
      <c r="J133" s="634">
        <v>14</v>
      </c>
      <c r="K133" s="343">
        <v>2178</v>
      </c>
      <c r="L133" s="346">
        <v>21</v>
      </c>
      <c r="M133" s="347">
        <v>19</v>
      </c>
      <c r="N133" s="348">
        <v>17</v>
      </c>
    </row>
    <row r="134" spans="1:14" x14ac:dyDescent="0.25">
      <c r="A134" s="2720"/>
      <c r="B134" s="400" t="s">
        <v>2567</v>
      </c>
      <c r="C134" s="1245">
        <v>1352</v>
      </c>
      <c r="D134" s="512">
        <v>11</v>
      </c>
      <c r="E134" s="517">
        <v>10</v>
      </c>
      <c r="F134" s="350">
        <v>9.1</v>
      </c>
      <c r="G134" s="635">
        <v>1716</v>
      </c>
      <c r="H134" s="359">
        <v>16</v>
      </c>
      <c r="I134" s="360">
        <v>15</v>
      </c>
      <c r="J134" s="636">
        <v>13</v>
      </c>
      <c r="K134" s="443">
        <v>2032</v>
      </c>
      <c r="L134" s="359">
        <v>19</v>
      </c>
      <c r="M134" s="360">
        <v>17</v>
      </c>
      <c r="N134" s="361">
        <v>16</v>
      </c>
    </row>
    <row r="135" spans="1:14" x14ac:dyDescent="0.25">
      <c r="A135" s="2721" t="s">
        <v>2570</v>
      </c>
      <c r="B135" s="405" t="s">
        <v>2565</v>
      </c>
      <c r="C135" s="467">
        <v>1309</v>
      </c>
      <c r="D135" s="622">
        <v>11</v>
      </c>
      <c r="E135" s="403">
        <v>10</v>
      </c>
      <c r="F135" s="401">
        <v>9.1</v>
      </c>
      <c r="G135" s="631">
        <v>1672</v>
      </c>
      <c r="H135" s="427">
        <v>15</v>
      </c>
      <c r="I135" s="428">
        <v>14</v>
      </c>
      <c r="J135" s="637">
        <v>12</v>
      </c>
      <c r="K135" s="441">
        <v>1887</v>
      </c>
      <c r="L135" s="427">
        <v>18</v>
      </c>
      <c r="M135" s="428">
        <v>16</v>
      </c>
      <c r="N135" s="429">
        <v>15</v>
      </c>
    </row>
    <row r="136" spans="1:14" x14ac:dyDescent="0.25">
      <c r="A136" s="2722"/>
      <c r="B136" s="373" t="s">
        <v>2566</v>
      </c>
      <c r="C136" s="349">
        <v>1237</v>
      </c>
      <c r="D136" s="376">
        <v>10</v>
      </c>
      <c r="E136" s="375">
        <v>9.1</v>
      </c>
      <c r="F136" s="373">
        <v>8.3000000000000007</v>
      </c>
      <c r="G136" s="633">
        <v>1558</v>
      </c>
      <c r="H136" s="376">
        <v>14</v>
      </c>
      <c r="I136" s="377">
        <v>13</v>
      </c>
      <c r="J136" s="638">
        <v>12</v>
      </c>
      <c r="K136" s="343">
        <v>1764</v>
      </c>
      <c r="L136" s="376">
        <v>16</v>
      </c>
      <c r="M136" s="377">
        <v>15</v>
      </c>
      <c r="N136" s="378">
        <v>13</v>
      </c>
    </row>
    <row r="137" spans="1:14" ht="15.75" thickBot="1" x14ac:dyDescent="0.3">
      <c r="A137" s="2723"/>
      <c r="B137" s="413" t="s">
        <v>2567</v>
      </c>
      <c r="C137" s="454">
        <v>1164</v>
      </c>
      <c r="D137" s="624">
        <v>9.1999999999999993</v>
      </c>
      <c r="E137" s="625">
        <v>8.4</v>
      </c>
      <c r="F137" s="626">
        <v>7.6</v>
      </c>
      <c r="G137" s="642">
        <v>1447</v>
      </c>
      <c r="H137" s="427">
        <v>13</v>
      </c>
      <c r="I137" s="428">
        <v>12</v>
      </c>
      <c r="J137" s="637">
        <v>11</v>
      </c>
      <c r="K137" s="430">
        <v>1643</v>
      </c>
      <c r="L137" s="561">
        <v>15</v>
      </c>
      <c r="M137" s="428">
        <v>14</v>
      </c>
      <c r="N137" s="429">
        <v>12</v>
      </c>
    </row>
    <row r="138" spans="1:14" ht="16.5" thickTop="1" thickBot="1" x14ac:dyDescent="0.3">
      <c r="A138" s="2724" t="s">
        <v>2558</v>
      </c>
      <c r="B138" s="2747" t="s">
        <v>2559</v>
      </c>
      <c r="C138" s="2681" t="s">
        <v>2346</v>
      </c>
      <c r="D138" s="2682"/>
      <c r="E138" s="2682"/>
      <c r="F138" s="2683"/>
      <c r="G138" s="643"/>
      <c r="H138" s="643"/>
      <c r="I138" s="643"/>
      <c r="J138" s="643"/>
      <c r="K138" s="644"/>
      <c r="L138" s="644"/>
      <c r="M138" s="644"/>
      <c r="N138" s="644"/>
    </row>
    <row r="139" spans="1:14" ht="16.5" thickTop="1" thickBot="1" x14ac:dyDescent="0.3">
      <c r="A139" s="2725"/>
      <c r="B139" s="2718"/>
      <c r="C139" s="329" t="s">
        <v>2560</v>
      </c>
      <c r="D139" s="330" t="s">
        <v>2561</v>
      </c>
      <c r="E139" s="330" t="s">
        <v>2562</v>
      </c>
      <c r="F139" s="645" t="s">
        <v>2563</v>
      </c>
      <c r="G139" s="464"/>
      <c r="H139" s="502"/>
      <c r="I139" s="502"/>
      <c r="J139" s="502"/>
      <c r="K139" s="502"/>
      <c r="L139" s="502"/>
      <c r="M139" s="502"/>
      <c r="N139" s="502"/>
    </row>
    <row r="140" spans="1:14" ht="15.75" thickTop="1" x14ac:dyDescent="0.25">
      <c r="A140" s="2724" t="s">
        <v>2564</v>
      </c>
      <c r="B140" s="446" t="s">
        <v>2565</v>
      </c>
      <c r="C140" s="441">
        <v>3307</v>
      </c>
      <c r="D140" s="339">
        <v>38</v>
      </c>
      <c r="E140" s="340">
        <v>35</v>
      </c>
      <c r="F140" s="632">
        <v>32</v>
      </c>
      <c r="G140" s="464"/>
      <c r="H140" s="579"/>
      <c r="I140" s="579"/>
      <c r="J140" s="579"/>
      <c r="K140" s="502"/>
      <c r="L140" s="579"/>
      <c r="M140" s="579"/>
      <c r="N140" s="579"/>
    </row>
    <row r="141" spans="1:14" x14ac:dyDescent="0.25">
      <c r="A141" s="2719"/>
      <c r="B141" s="447" t="s">
        <v>2566</v>
      </c>
      <c r="C141" s="343">
        <v>3112</v>
      </c>
      <c r="D141" s="346">
        <v>35</v>
      </c>
      <c r="E141" s="347">
        <v>32</v>
      </c>
      <c r="F141" s="634">
        <v>29</v>
      </c>
      <c r="G141" s="464"/>
      <c r="H141" s="579"/>
      <c r="I141" s="579"/>
      <c r="J141" s="579"/>
      <c r="K141" s="502"/>
      <c r="L141" s="579"/>
      <c r="M141" s="579"/>
      <c r="N141" s="579"/>
    </row>
    <row r="142" spans="1:14" x14ac:dyDescent="0.25">
      <c r="A142" s="2720"/>
      <c r="B142" s="448" t="s">
        <v>2567</v>
      </c>
      <c r="C142" s="443">
        <v>2915</v>
      </c>
      <c r="D142" s="359">
        <v>32</v>
      </c>
      <c r="E142" s="360">
        <v>29</v>
      </c>
      <c r="F142" s="636">
        <v>27</v>
      </c>
      <c r="G142" s="464"/>
      <c r="H142" s="579"/>
      <c r="I142" s="579"/>
      <c r="J142" s="579"/>
      <c r="K142" s="502"/>
      <c r="L142" s="579"/>
      <c r="M142" s="579"/>
      <c r="N142" s="579"/>
    </row>
    <row r="143" spans="1:14" x14ac:dyDescent="0.25">
      <c r="A143" s="2728" t="s">
        <v>2568</v>
      </c>
      <c r="B143" s="449" t="s">
        <v>2565</v>
      </c>
      <c r="C143" s="441">
        <v>2971</v>
      </c>
      <c r="D143" s="427">
        <v>33</v>
      </c>
      <c r="E143" s="428">
        <v>30</v>
      </c>
      <c r="F143" s="637">
        <v>27</v>
      </c>
      <c r="G143" s="464"/>
      <c r="H143" s="579"/>
      <c r="I143" s="579"/>
      <c r="J143" s="579"/>
      <c r="K143" s="502"/>
      <c r="L143" s="579"/>
      <c r="M143" s="579"/>
      <c r="N143" s="579"/>
    </row>
    <row r="144" spans="1:14" x14ac:dyDescent="0.25">
      <c r="A144" s="2719"/>
      <c r="B144" s="450" t="s">
        <v>2566</v>
      </c>
      <c r="C144" s="343">
        <v>2799</v>
      </c>
      <c r="D144" s="376">
        <v>31</v>
      </c>
      <c r="E144" s="377">
        <v>28</v>
      </c>
      <c r="F144" s="638">
        <v>26</v>
      </c>
      <c r="G144" s="464"/>
      <c r="H144" s="579"/>
      <c r="I144" s="579"/>
      <c r="J144" s="579"/>
      <c r="K144" s="502"/>
      <c r="L144" s="579"/>
      <c r="M144" s="579"/>
      <c r="N144" s="579"/>
    </row>
    <row r="145" spans="1:14" x14ac:dyDescent="0.25">
      <c r="A145" s="2720"/>
      <c r="B145" s="451" t="s">
        <v>2567</v>
      </c>
      <c r="C145" s="443">
        <v>2625</v>
      </c>
      <c r="D145" s="427">
        <v>28</v>
      </c>
      <c r="E145" s="428">
        <v>25</v>
      </c>
      <c r="F145" s="637">
        <v>23</v>
      </c>
      <c r="G145" s="464"/>
      <c r="H145" s="579"/>
      <c r="I145" s="579"/>
      <c r="J145" s="579"/>
      <c r="K145" s="502"/>
      <c r="L145" s="579"/>
      <c r="M145" s="579"/>
      <c r="N145" s="579"/>
    </row>
    <row r="146" spans="1:14" x14ac:dyDescent="0.25">
      <c r="A146" s="2728" t="s">
        <v>2569</v>
      </c>
      <c r="B146" s="446" t="s">
        <v>2565</v>
      </c>
      <c r="C146" s="441">
        <v>2633</v>
      </c>
      <c r="D146" s="395">
        <v>28</v>
      </c>
      <c r="E146" s="396">
        <v>25</v>
      </c>
      <c r="F146" s="641">
        <v>23</v>
      </c>
      <c r="G146" s="464"/>
      <c r="H146" s="579"/>
      <c r="I146" s="579"/>
      <c r="J146" s="579"/>
      <c r="K146" s="502"/>
      <c r="L146" s="579"/>
      <c r="M146" s="579"/>
      <c r="N146" s="579"/>
    </row>
    <row r="147" spans="1:14" x14ac:dyDescent="0.25">
      <c r="A147" s="2719"/>
      <c r="B147" s="447" t="s">
        <v>2566</v>
      </c>
      <c r="C147" s="343">
        <v>2476</v>
      </c>
      <c r="D147" s="346">
        <v>26</v>
      </c>
      <c r="E147" s="347">
        <v>24</v>
      </c>
      <c r="F147" s="634">
        <v>22</v>
      </c>
      <c r="G147" s="464"/>
      <c r="H147" s="579"/>
      <c r="I147" s="579"/>
      <c r="J147" s="579"/>
      <c r="K147" s="502"/>
      <c r="L147" s="579"/>
      <c r="M147" s="579"/>
      <c r="N147" s="579"/>
    </row>
    <row r="148" spans="1:14" x14ac:dyDescent="0.25">
      <c r="A148" s="2720"/>
      <c r="B148" s="448" t="s">
        <v>2567</v>
      </c>
      <c r="C148" s="443">
        <v>2318</v>
      </c>
      <c r="D148" s="359">
        <v>23</v>
      </c>
      <c r="E148" s="360">
        <v>21</v>
      </c>
      <c r="F148" s="636">
        <v>19</v>
      </c>
      <c r="G148" s="464"/>
      <c r="H148" s="579"/>
      <c r="I148" s="579"/>
      <c r="J148" s="579"/>
      <c r="K148" s="502"/>
      <c r="L148" s="579"/>
      <c r="M148" s="579"/>
      <c r="N148" s="579"/>
    </row>
    <row r="149" spans="1:14" x14ac:dyDescent="0.25">
      <c r="A149" s="2721" t="s">
        <v>2570</v>
      </c>
      <c r="B149" s="449" t="s">
        <v>2565</v>
      </c>
      <c r="C149" s="441">
        <v>2289</v>
      </c>
      <c r="D149" s="427">
        <v>23</v>
      </c>
      <c r="E149" s="428">
        <v>21</v>
      </c>
      <c r="F149" s="637">
        <v>19</v>
      </c>
      <c r="G149" s="464"/>
      <c r="H149" s="579"/>
      <c r="I149" s="579"/>
      <c r="J149" s="579"/>
      <c r="K149" s="502"/>
      <c r="L149" s="579"/>
      <c r="M149" s="579"/>
      <c r="N149" s="579"/>
    </row>
    <row r="150" spans="1:14" x14ac:dyDescent="0.25">
      <c r="A150" s="2722"/>
      <c r="B150" s="450" t="s">
        <v>2566</v>
      </c>
      <c r="C150" s="343">
        <v>2149</v>
      </c>
      <c r="D150" s="376">
        <v>21</v>
      </c>
      <c r="E150" s="377">
        <v>19</v>
      </c>
      <c r="F150" s="638">
        <v>17</v>
      </c>
      <c r="G150" s="464"/>
      <c r="H150" s="579"/>
      <c r="I150" s="579"/>
      <c r="J150" s="579"/>
      <c r="K150" s="502"/>
      <c r="L150" s="579"/>
      <c r="M150" s="579"/>
      <c r="N150" s="579"/>
    </row>
    <row r="151" spans="1:14" ht="15.75" thickBot="1" x14ac:dyDescent="0.3">
      <c r="A151" s="2722"/>
      <c r="B151" s="519" t="s">
        <v>2567</v>
      </c>
      <c r="C151" s="430">
        <v>2010</v>
      </c>
      <c r="D151" s="427">
        <v>19</v>
      </c>
      <c r="E151" s="428">
        <v>17</v>
      </c>
      <c r="F151" s="637">
        <v>16</v>
      </c>
      <c r="G151" s="464"/>
      <c r="H151" s="579"/>
      <c r="I151" s="579"/>
      <c r="J151" s="579"/>
      <c r="K151" s="502"/>
      <c r="L151" s="579"/>
      <c r="M151" s="579"/>
      <c r="N151" s="579"/>
    </row>
    <row r="152" spans="1:14" ht="16.5" thickTop="1" thickBot="1" x14ac:dyDescent="0.3">
      <c r="A152" s="2699" t="s">
        <v>2558</v>
      </c>
      <c r="B152" s="2701" t="s">
        <v>2559</v>
      </c>
      <c r="C152" s="2661" t="s">
        <v>2416</v>
      </c>
      <c r="D152" s="2662"/>
      <c r="E152" s="2662"/>
      <c r="F152" s="2663"/>
      <c r="G152" s="2661" t="s">
        <v>2417</v>
      </c>
      <c r="H152" s="2662"/>
      <c r="I152" s="2662"/>
      <c r="J152" s="2663"/>
      <c r="K152" s="445"/>
      <c r="L152" s="445"/>
      <c r="M152" s="445"/>
      <c r="N152" s="445"/>
    </row>
    <row r="153" spans="1:14" ht="16.5" thickTop="1" thickBot="1" x14ac:dyDescent="0.3">
      <c r="A153" s="2700"/>
      <c r="B153" s="2705"/>
      <c r="C153" s="646" t="s">
        <v>2560</v>
      </c>
      <c r="D153" s="647" t="s">
        <v>2582</v>
      </c>
      <c r="E153" s="647" t="s">
        <v>2561</v>
      </c>
      <c r="F153" s="648" t="s">
        <v>2562</v>
      </c>
      <c r="G153" s="646" t="s">
        <v>2560</v>
      </c>
      <c r="H153" s="647" t="s">
        <v>2582</v>
      </c>
      <c r="I153" s="647" t="s">
        <v>2561</v>
      </c>
      <c r="J153" s="649" t="s">
        <v>2562</v>
      </c>
      <c r="K153" s="445"/>
      <c r="L153" s="445"/>
      <c r="M153" s="445"/>
      <c r="N153" s="445"/>
    </row>
    <row r="154" spans="1:14" ht="15.75" thickTop="1" x14ac:dyDescent="0.25">
      <c r="A154" s="2685" t="s">
        <v>2583</v>
      </c>
      <c r="B154" s="556" t="s">
        <v>2565</v>
      </c>
      <c r="C154" s="650">
        <v>1166</v>
      </c>
      <c r="D154" s="509">
        <v>8.1999999999999993</v>
      </c>
      <c r="E154" s="459">
        <v>7.3</v>
      </c>
      <c r="F154" s="1238">
        <v>6.4</v>
      </c>
      <c r="G154" s="651">
        <v>1505</v>
      </c>
      <c r="H154" s="339">
        <v>13</v>
      </c>
      <c r="I154" s="340">
        <v>12</v>
      </c>
      <c r="J154" s="341">
        <v>10</v>
      </c>
      <c r="K154" s="445"/>
      <c r="L154" s="445"/>
      <c r="M154" s="445"/>
      <c r="N154" s="445"/>
    </row>
    <row r="155" spans="1:14" x14ac:dyDescent="0.25">
      <c r="A155" s="2686"/>
      <c r="B155" s="447" t="s">
        <v>2566</v>
      </c>
      <c r="C155" s="652">
        <v>1112</v>
      </c>
      <c r="D155" s="344">
        <v>7.6</v>
      </c>
      <c r="E155" s="345">
        <v>6.8</v>
      </c>
      <c r="F155" s="342">
        <v>5.9</v>
      </c>
      <c r="G155" s="557">
        <v>1451</v>
      </c>
      <c r="H155" s="346">
        <v>12</v>
      </c>
      <c r="I155" s="347">
        <v>11</v>
      </c>
      <c r="J155" s="342">
        <v>9.4</v>
      </c>
      <c r="K155" s="445"/>
      <c r="L155" s="445"/>
      <c r="M155" s="445"/>
      <c r="N155" s="445"/>
    </row>
    <row r="156" spans="1:14" x14ac:dyDescent="0.25">
      <c r="A156" s="2687"/>
      <c r="B156" s="448" t="s">
        <v>2567</v>
      </c>
      <c r="C156" s="653">
        <v>1057</v>
      </c>
      <c r="D156" s="654">
        <v>7</v>
      </c>
      <c r="E156" s="481">
        <v>6.2</v>
      </c>
      <c r="F156" s="400">
        <v>5.5</v>
      </c>
      <c r="G156" s="1246">
        <v>1396</v>
      </c>
      <c r="H156" s="359">
        <v>11</v>
      </c>
      <c r="I156" s="481">
        <v>9.8000000000000007</v>
      </c>
      <c r="J156" s="400">
        <v>8.6</v>
      </c>
      <c r="K156" s="445"/>
      <c r="L156" s="445"/>
      <c r="M156" s="445"/>
      <c r="N156" s="445"/>
    </row>
    <row r="157" spans="1:14" x14ac:dyDescent="0.25">
      <c r="A157" s="2935" t="s">
        <v>2584</v>
      </c>
      <c r="B157" s="449" t="s">
        <v>2565</v>
      </c>
      <c r="C157" s="650">
        <v>698</v>
      </c>
      <c r="D157" s="514">
        <v>6</v>
      </c>
      <c r="E157" s="469">
        <v>5.3</v>
      </c>
      <c r="F157" s="405">
        <v>4.7</v>
      </c>
      <c r="G157" s="651">
        <v>1238</v>
      </c>
      <c r="H157" s="514">
        <v>9.1</v>
      </c>
      <c r="I157" s="469">
        <v>8.1</v>
      </c>
      <c r="J157" s="405">
        <v>7.1</v>
      </c>
      <c r="K157" s="445"/>
      <c r="L157" s="445"/>
      <c r="M157" s="445"/>
      <c r="N157" s="445"/>
    </row>
    <row r="158" spans="1:14" x14ac:dyDescent="0.25">
      <c r="A158" s="2686"/>
      <c r="B158" s="450" t="s">
        <v>2566</v>
      </c>
      <c r="C158" s="652">
        <v>923</v>
      </c>
      <c r="D158" s="374">
        <v>5.5</v>
      </c>
      <c r="E158" s="375">
        <v>4.9000000000000004</v>
      </c>
      <c r="F158" s="373">
        <v>4.3</v>
      </c>
      <c r="G158" s="557">
        <v>1185</v>
      </c>
      <c r="H158" s="374">
        <v>8.4</v>
      </c>
      <c r="I158" s="375">
        <v>7.5</v>
      </c>
      <c r="J158" s="373">
        <v>6.6</v>
      </c>
      <c r="K158" s="445"/>
      <c r="L158" s="445"/>
      <c r="M158" s="445"/>
      <c r="N158" s="445"/>
    </row>
    <row r="159" spans="1:14" ht="15.75" thickBot="1" x14ac:dyDescent="0.3">
      <c r="A159" s="2686"/>
      <c r="B159" s="519" t="s">
        <v>2567</v>
      </c>
      <c r="C159" s="655">
        <v>875</v>
      </c>
      <c r="D159" s="656">
        <v>5</v>
      </c>
      <c r="E159" s="412">
        <v>4.4000000000000004</v>
      </c>
      <c r="F159" s="413">
        <v>3.9</v>
      </c>
      <c r="G159" s="552">
        <v>1130</v>
      </c>
      <c r="H159" s="411">
        <v>7.8</v>
      </c>
      <c r="I159" s="412">
        <v>6.9</v>
      </c>
      <c r="J159" s="413">
        <v>6.1</v>
      </c>
      <c r="K159" s="445"/>
      <c r="L159" s="445"/>
      <c r="M159" s="445"/>
      <c r="N159" s="445"/>
    </row>
    <row r="160" spans="1:14" ht="16.5" thickTop="1" thickBot="1" x14ac:dyDescent="0.3">
      <c r="A160" s="2936" t="s">
        <v>2558</v>
      </c>
      <c r="B160" s="2937" t="s">
        <v>2559</v>
      </c>
      <c r="C160" s="2661" t="s">
        <v>2418</v>
      </c>
      <c r="D160" s="2662"/>
      <c r="E160" s="2662"/>
      <c r="F160" s="2663"/>
      <c r="G160" s="2661" t="s">
        <v>2419</v>
      </c>
      <c r="H160" s="2662"/>
      <c r="I160" s="2662"/>
      <c r="J160" s="2663"/>
      <c r="K160" s="563"/>
      <c r="L160" s="579"/>
      <c r="M160" s="502"/>
      <c r="N160" s="502"/>
    </row>
    <row r="161" spans="1:18" ht="16.5" thickTop="1" thickBot="1" x14ac:dyDescent="0.3">
      <c r="A161" s="2700"/>
      <c r="B161" s="2705"/>
      <c r="C161" s="646" t="s">
        <v>2560</v>
      </c>
      <c r="D161" s="647" t="s">
        <v>2582</v>
      </c>
      <c r="E161" s="647" t="s">
        <v>2561</v>
      </c>
      <c r="F161" s="657" t="s">
        <v>2562</v>
      </c>
      <c r="G161" s="658" t="s">
        <v>2560</v>
      </c>
      <c r="H161" s="647" t="s">
        <v>2582</v>
      </c>
      <c r="I161" s="647" t="s">
        <v>2561</v>
      </c>
      <c r="J161" s="649" t="s">
        <v>2562</v>
      </c>
      <c r="K161" s="563"/>
      <c r="L161" s="579"/>
      <c r="M161" s="502"/>
      <c r="N161" s="502"/>
    </row>
    <row r="162" spans="1:18" ht="15.75" thickTop="1" x14ac:dyDescent="0.25">
      <c r="A162" s="2685" t="s">
        <v>2583</v>
      </c>
      <c r="B162" s="556" t="s">
        <v>2565</v>
      </c>
      <c r="C162" s="650">
        <v>1808</v>
      </c>
      <c r="D162" s="339">
        <v>17</v>
      </c>
      <c r="E162" s="340">
        <v>15</v>
      </c>
      <c r="F162" s="341">
        <v>13</v>
      </c>
      <c r="G162" s="1239">
        <v>2098</v>
      </c>
      <c r="H162" s="339">
        <v>21</v>
      </c>
      <c r="I162" s="340">
        <v>19</v>
      </c>
      <c r="J162" s="341">
        <v>16</v>
      </c>
      <c r="K162" s="563"/>
      <c r="L162" s="579"/>
      <c r="M162" s="502"/>
      <c r="N162" s="502"/>
    </row>
    <row r="163" spans="1:18" x14ac:dyDescent="0.25">
      <c r="A163" s="2686"/>
      <c r="B163" s="447" t="s">
        <v>2566</v>
      </c>
      <c r="C163" s="652">
        <v>1737</v>
      </c>
      <c r="D163" s="346">
        <v>16</v>
      </c>
      <c r="E163" s="347">
        <v>14</v>
      </c>
      <c r="F163" s="348">
        <v>12</v>
      </c>
      <c r="G163" s="557">
        <v>1958</v>
      </c>
      <c r="H163" s="346">
        <v>18</v>
      </c>
      <c r="I163" s="347">
        <v>16</v>
      </c>
      <c r="J163" s="348">
        <v>14</v>
      </c>
      <c r="K163" s="563"/>
      <c r="L163" s="579"/>
      <c r="M163" s="502"/>
      <c r="N163" s="502"/>
    </row>
    <row r="164" spans="1:18" x14ac:dyDescent="0.25">
      <c r="A164" s="2687"/>
      <c r="B164" s="448" t="s">
        <v>2567</v>
      </c>
      <c r="C164" s="653">
        <v>1657</v>
      </c>
      <c r="D164" s="359">
        <v>15</v>
      </c>
      <c r="E164" s="360">
        <v>13</v>
      </c>
      <c r="F164" s="361">
        <v>12</v>
      </c>
      <c r="G164" s="1246">
        <v>1819</v>
      </c>
      <c r="H164" s="359">
        <v>17</v>
      </c>
      <c r="I164" s="360">
        <v>15</v>
      </c>
      <c r="J164" s="361">
        <v>13</v>
      </c>
      <c r="K164" s="563"/>
      <c r="L164" s="579"/>
      <c r="M164" s="502"/>
      <c r="N164" s="502"/>
    </row>
    <row r="165" spans="1:18" x14ac:dyDescent="0.25">
      <c r="A165" s="2935" t="s">
        <v>2584</v>
      </c>
      <c r="B165" s="449" t="s">
        <v>2565</v>
      </c>
      <c r="C165" s="650">
        <v>1487</v>
      </c>
      <c r="D165" s="370">
        <v>12</v>
      </c>
      <c r="E165" s="371">
        <v>11</v>
      </c>
      <c r="F165" s="405">
        <v>9.4</v>
      </c>
      <c r="G165" s="651">
        <v>1779</v>
      </c>
      <c r="H165" s="370">
        <v>16</v>
      </c>
      <c r="I165" s="371">
        <v>14</v>
      </c>
      <c r="J165" s="372">
        <v>12</v>
      </c>
      <c r="K165" s="563"/>
      <c r="L165" s="579"/>
      <c r="M165" s="502"/>
      <c r="N165" s="502"/>
    </row>
    <row r="166" spans="1:18" x14ac:dyDescent="0.25">
      <c r="A166" s="2686"/>
      <c r="B166" s="450" t="s">
        <v>2566</v>
      </c>
      <c r="C166" s="652">
        <v>1423</v>
      </c>
      <c r="D166" s="376">
        <v>11</v>
      </c>
      <c r="E166" s="375">
        <v>9.8000000000000007</v>
      </c>
      <c r="F166" s="373">
        <v>8.6</v>
      </c>
      <c r="G166" s="557">
        <v>1654</v>
      </c>
      <c r="H166" s="376">
        <v>15</v>
      </c>
      <c r="I166" s="377">
        <v>13</v>
      </c>
      <c r="J166" s="378">
        <v>12</v>
      </c>
      <c r="K166" s="563"/>
      <c r="L166" s="579"/>
      <c r="M166" s="502"/>
      <c r="N166" s="502"/>
    </row>
    <row r="167" spans="1:18" ht="15.75" thickBot="1" x14ac:dyDescent="0.3">
      <c r="A167" s="2686"/>
      <c r="B167" s="519" t="s">
        <v>2567</v>
      </c>
      <c r="C167" s="655">
        <v>1353</v>
      </c>
      <c r="D167" s="432">
        <v>11</v>
      </c>
      <c r="E167" s="412">
        <v>9.8000000000000007</v>
      </c>
      <c r="F167" s="413">
        <v>8.6</v>
      </c>
      <c r="G167" s="552">
        <v>1528</v>
      </c>
      <c r="H167" s="432">
        <v>13</v>
      </c>
      <c r="I167" s="433">
        <v>12</v>
      </c>
      <c r="J167" s="434">
        <v>10</v>
      </c>
      <c r="K167" s="563"/>
      <c r="L167" s="579"/>
      <c r="M167" s="502"/>
      <c r="N167" s="502"/>
    </row>
    <row r="168" spans="1:18" ht="16.5" thickTop="1" thickBot="1" x14ac:dyDescent="0.3">
      <c r="A168" s="2938" t="s">
        <v>2652</v>
      </c>
      <c r="B168" s="2939"/>
      <c r="C168" s="2939"/>
      <c r="D168" s="2940"/>
      <c r="E168" s="2940"/>
      <c r="F168" s="2940"/>
      <c r="G168" s="2939"/>
      <c r="H168" s="2940"/>
      <c r="I168" s="2940"/>
      <c r="J168" s="2941"/>
      <c r="K168" s="563"/>
      <c r="L168" s="579"/>
      <c r="M168" s="502"/>
      <c r="N168" s="502"/>
    </row>
    <row r="169" spans="1:18" ht="15.75" thickTop="1" x14ac:dyDescent="0.25">
      <c r="A169" s="2942" t="s">
        <v>2586</v>
      </c>
      <c r="B169" s="507" t="s">
        <v>2565</v>
      </c>
      <c r="C169" s="659">
        <v>1190</v>
      </c>
      <c r="D169" s="660">
        <v>8.5</v>
      </c>
      <c r="E169" s="661">
        <v>7.6</v>
      </c>
      <c r="F169" s="662">
        <v>6.6</v>
      </c>
      <c r="G169" s="577">
        <v>1459</v>
      </c>
      <c r="H169" s="339">
        <v>12</v>
      </c>
      <c r="I169" s="340">
        <v>11</v>
      </c>
      <c r="J169" s="662">
        <v>9.4</v>
      </c>
      <c r="K169" s="502"/>
      <c r="L169" s="502"/>
      <c r="M169" s="445"/>
      <c r="N169" s="123"/>
    </row>
    <row r="170" spans="1:18" x14ac:dyDescent="0.25">
      <c r="A170" s="2943"/>
      <c r="B170" s="447" t="s">
        <v>2566</v>
      </c>
      <c r="C170" s="663">
        <v>1133</v>
      </c>
      <c r="D170" s="527">
        <v>7.8</v>
      </c>
      <c r="E170" s="664">
        <v>6.9</v>
      </c>
      <c r="F170" s="665">
        <v>6.1</v>
      </c>
      <c r="G170" s="581">
        <v>1347</v>
      </c>
      <c r="H170" s="346">
        <v>10</v>
      </c>
      <c r="I170" s="664">
        <v>8.9</v>
      </c>
      <c r="J170" s="665">
        <v>7.8</v>
      </c>
      <c r="K170" s="502"/>
      <c r="L170" s="502"/>
      <c r="M170" s="445"/>
      <c r="N170" s="123"/>
    </row>
    <row r="171" spans="1:18" ht="15.75" thickBot="1" x14ac:dyDescent="0.3">
      <c r="A171" s="2944"/>
      <c r="B171" s="528" t="s">
        <v>2567</v>
      </c>
      <c r="C171" s="666">
        <v>1069</v>
      </c>
      <c r="D171" s="530">
        <v>7.1</v>
      </c>
      <c r="E171" s="667">
        <v>6.3</v>
      </c>
      <c r="F171" s="668">
        <v>5.5</v>
      </c>
      <c r="G171" s="585">
        <v>1234</v>
      </c>
      <c r="H171" s="533">
        <v>9</v>
      </c>
      <c r="I171" s="572">
        <v>8</v>
      </c>
      <c r="J171" s="573">
        <v>7</v>
      </c>
      <c r="K171" s="502"/>
      <c r="L171" s="502"/>
      <c r="M171" s="445"/>
      <c r="N171" s="123"/>
    </row>
    <row r="172" spans="1:18" ht="16.5" thickTop="1" thickBot="1" x14ac:dyDescent="0.3">
      <c r="A172" s="2676" t="s">
        <v>3996</v>
      </c>
      <c r="B172" s="2677"/>
      <c r="C172" s="2677"/>
      <c r="D172" s="2677"/>
      <c r="E172" s="2677"/>
      <c r="F172" s="2677"/>
      <c r="G172" s="2677"/>
      <c r="H172" s="2677"/>
      <c r="I172" s="2677"/>
      <c r="J172" s="2677"/>
      <c r="K172" s="2677"/>
      <c r="L172" s="2677"/>
      <c r="M172" s="2677"/>
      <c r="N172" s="2677"/>
      <c r="O172" s="2733"/>
      <c r="P172" s="2733"/>
      <c r="Q172" s="2733"/>
      <c r="R172" s="2734"/>
    </row>
    <row r="173" spans="1:18" ht="16.5" thickTop="1" thickBot="1" x14ac:dyDescent="0.3">
      <c r="A173" s="2724" t="s">
        <v>2558</v>
      </c>
      <c r="B173" s="2747" t="s">
        <v>2559</v>
      </c>
      <c r="C173" s="2681" t="s">
        <v>2378</v>
      </c>
      <c r="D173" s="2682"/>
      <c r="E173" s="2682"/>
      <c r="F173" s="2683"/>
      <c r="G173" s="2681" t="s">
        <v>2379</v>
      </c>
      <c r="H173" s="2682"/>
      <c r="I173" s="2682"/>
      <c r="J173" s="2683"/>
      <c r="K173" s="2681" t="s">
        <v>2380</v>
      </c>
      <c r="L173" s="2682"/>
      <c r="M173" s="2682"/>
      <c r="N173" s="2683"/>
      <c r="O173" s="2681" t="s">
        <v>2381</v>
      </c>
      <c r="P173" s="2682"/>
      <c r="Q173" s="2682"/>
      <c r="R173" s="2683"/>
    </row>
    <row r="174" spans="1:18" ht="16.5" thickTop="1" thickBot="1" x14ac:dyDescent="0.3">
      <c r="A174" s="2771"/>
      <c r="B174" s="2669"/>
      <c r="C174" s="621" t="s">
        <v>2560</v>
      </c>
      <c r="D174" s="330" t="s">
        <v>2561</v>
      </c>
      <c r="E174" s="330" t="s">
        <v>2562</v>
      </c>
      <c r="F174" s="331" t="s">
        <v>2563</v>
      </c>
      <c r="G174" s="621" t="s">
        <v>2560</v>
      </c>
      <c r="H174" s="330" t="s">
        <v>2561</v>
      </c>
      <c r="I174" s="330" t="s">
        <v>2562</v>
      </c>
      <c r="J174" s="331" t="s">
        <v>2563</v>
      </c>
      <c r="K174" s="621" t="s">
        <v>2560</v>
      </c>
      <c r="L174" s="330" t="s">
        <v>2561</v>
      </c>
      <c r="M174" s="330" t="s">
        <v>2562</v>
      </c>
      <c r="N174" s="331" t="s">
        <v>2563</v>
      </c>
      <c r="O174" s="621" t="s">
        <v>2560</v>
      </c>
      <c r="P174" s="330" t="s">
        <v>2561</v>
      </c>
      <c r="Q174" s="330" t="s">
        <v>2562</v>
      </c>
      <c r="R174" s="331" t="s">
        <v>2563</v>
      </c>
    </row>
    <row r="175" spans="1:18" ht="15.75" thickTop="1" x14ac:dyDescent="0.25">
      <c r="A175" s="2772" t="s">
        <v>2564</v>
      </c>
      <c r="B175" s="332" t="s">
        <v>2565</v>
      </c>
      <c r="C175" s="333">
        <v>1133</v>
      </c>
      <c r="D175" s="334">
        <v>8.8000000000000007</v>
      </c>
      <c r="E175" s="335">
        <v>8</v>
      </c>
      <c r="F175" s="332">
        <v>7.3</v>
      </c>
      <c r="G175" s="333">
        <v>1415</v>
      </c>
      <c r="H175" s="1252">
        <v>12</v>
      </c>
      <c r="I175" s="1253">
        <v>11</v>
      </c>
      <c r="J175" s="1254">
        <v>10</v>
      </c>
      <c r="K175" s="333">
        <v>1676</v>
      </c>
      <c r="L175" s="336">
        <v>15</v>
      </c>
      <c r="M175" s="335">
        <v>14</v>
      </c>
      <c r="N175" s="337">
        <v>12</v>
      </c>
      <c r="O175" s="454">
        <v>1901</v>
      </c>
      <c r="P175" s="336">
        <v>17</v>
      </c>
      <c r="Q175" s="335">
        <v>15</v>
      </c>
      <c r="R175" s="337">
        <v>14</v>
      </c>
    </row>
    <row r="176" spans="1:18" x14ac:dyDescent="0.25">
      <c r="A176" s="2766"/>
      <c r="B176" s="342" t="s">
        <v>2566</v>
      </c>
      <c r="C176" s="343">
        <v>1055</v>
      </c>
      <c r="D176" s="344">
        <v>7.9</v>
      </c>
      <c r="E176" s="345">
        <v>7.2</v>
      </c>
      <c r="F176" s="342">
        <v>6.6</v>
      </c>
      <c r="G176" s="343">
        <v>1330</v>
      </c>
      <c r="H176" s="527">
        <v>11</v>
      </c>
      <c r="I176" s="664">
        <v>10</v>
      </c>
      <c r="J176" s="342">
        <v>9.1</v>
      </c>
      <c r="K176" s="343">
        <v>1581</v>
      </c>
      <c r="L176" s="346">
        <v>14</v>
      </c>
      <c r="M176" s="347">
        <v>13</v>
      </c>
      <c r="N176" s="348">
        <v>12</v>
      </c>
      <c r="O176" s="349">
        <v>1801</v>
      </c>
      <c r="P176" s="346">
        <v>17</v>
      </c>
      <c r="Q176" s="347">
        <v>15</v>
      </c>
      <c r="R176" s="348">
        <v>14</v>
      </c>
    </row>
    <row r="177" spans="1:18" x14ac:dyDescent="0.25">
      <c r="A177" s="2767"/>
      <c r="B177" s="350" t="s">
        <v>2567</v>
      </c>
      <c r="C177" s="343">
        <v>979</v>
      </c>
      <c r="D177" s="398">
        <v>7.1</v>
      </c>
      <c r="E177" s="399">
        <v>6.5</v>
      </c>
      <c r="F177" s="350">
        <v>5.9</v>
      </c>
      <c r="G177" s="343">
        <v>1246</v>
      </c>
      <c r="H177" s="1255">
        <v>10</v>
      </c>
      <c r="I177" s="399">
        <v>9.1</v>
      </c>
      <c r="J177" s="350">
        <v>8.3000000000000007</v>
      </c>
      <c r="K177" s="343">
        <v>1486</v>
      </c>
      <c r="L177" s="512">
        <v>13</v>
      </c>
      <c r="M177" s="517">
        <v>12</v>
      </c>
      <c r="N177" s="518">
        <v>11</v>
      </c>
      <c r="O177" s="1245">
        <v>1701</v>
      </c>
      <c r="P177" s="512">
        <v>16</v>
      </c>
      <c r="Q177" s="517">
        <v>15</v>
      </c>
      <c r="R177" s="518">
        <v>13</v>
      </c>
    </row>
    <row r="178" spans="1:18" x14ac:dyDescent="0.25">
      <c r="A178" s="2765" t="s">
        <v>2568</v>
      </c>
      <c r="B178" s="362" t="s">
        <v>2565</v>
      </c>
      <c r="C178" s="343">
        <v>980</v>
      </c>
      <c r="D178" s="402">
        <v>7.1</v>
      </c>
      <c r="E178" s="404">
        <v>6.5</v>
      </c>
      <c r="F178" s="401">
        <v>5.9</v>
      </c>
      <c r="G178" s="343">
        <v>1188</v>
      </c>
      <c r="H178" s="402">
        <v>9.4</v>
      </c>
      <c r="I178" s="404">
        <v>8.6</v>
      </c>
      <c r="J178" s="401">
        <v>7.8</v>
      </c>
      <c r="K178" s="343">
        <v>1500</v>
      </c>
      <c r="L178" s="622">
        <v>13</v>
      </c>
      <c r="M178" s="403">
        <v>12</v>
      </c>
      <c r="N178" s="623">
        <v>11</v>
      </c>
      <c r="O178" s="467">
        <v>1697</v>
      </c>
      <c r="P178" s="622">
        <v>16</v>
      </c>
      <c r="Q178" s="403">
        <v>15</v>
      </c>
      <c r="R178" s="623">
        <v>13</v>
      </c>
    </row>
    <row r="179" spans="1:18" x14ac:dyDescent="0.25">
      <c r="A179" s="2766"/>
      <c r="B179" s="373" t="s">
        <v>2566</v>
      </c>
      <c r="C179" s="343">
        <v>910</v>
      </c>
      <c r="D179" s="374">
        <v>6.4</v>
      </c>
      <c r="E179" s="375">
        <v>5.8</v>
      </c>
      <c r="F179" s="373">
        <v>5.3</v>
      </c>
      <c r="G179" s="343">
        <v>1113</v>
      </c>
      <c r="H179" s="374">
        <v>8.6</v>
      </c>
      <c r="I179" s="375">
        <v>7.8</v>
      </c>
      <c r="J179" s="373">
        <v>7.1</v>
      </c>
      <c r="K179" s="343">
        <v>1416</v>
      </c>
      <c r="L179" s="376">
        <v>12</v>
      </c>
      <c r="M179" s="377">
        <v>11</v>
      </c>
      <c r="N179" s="378">
        <v>10</v>
      </c>
      <c r="O179" s="349">
        <v>1606</v>
      </c>
      <c r="P179" s="376">
        <v>14</v>
      </c>
      <c r="Q179" s="377">
        <v>13</v>
      </c>
      <c r="R179" s="378">
        <v>12</v>
      </c>
    </row>
    <row r="180" spans="1:18" x14ac:dyDescent="0.25">
      <c r="A180" s="2767"/>
      <c r="B180" s="379" t="s">
        <v>2567</v>
      </c>
      <c r="C180" s="343">
        <v>844</v>
      </c>
      <c r="D180" s="624">
        <v>5.7</v>
      </c>
      <c r="E180" s="625">
        <v>5.2</v>
      </c>
      <c r="F180" s="626">
        <v>4.7</v>
      </c>
      <c r="G180" s="343">
        <v>1039</v>
      </c>
      <c r="H180" s="624">
        <v>7.8</v>
      </c>
      <c r="I180" s="625">
        <v>7.1</v>
      </c>
      <c r="J180" s="626">
        <v>6.5</v>
      </c>
      <c r="K180" s="343">
        <v>1332</v>
      </c>
      <c r="L180" s="627">
        <v>11</v>
      </c>
      <c r="M180" s="628">
        <v>10</v>
      </c>
      <c r="N180" s="626">
        <v>9.1</v>
      </c>
      <c r="O180" s="1245">
        <v>1514</v>
      </c>
      <c r="P180" s="627">
        <v>13</v>
      </c>
      <c r="Q180" s="628">
        <v>12</v>
      </c>
      <c r="R180" s="639">
        <v>11</v>
      </c>
    </row>
    <row r="181" spans="1:18" x14ac:dyDescent="0.25">
      <c r="A181" s="2765" t="s">
        <v>2569</v>
      </c>
      <c r="B181" s="389" t="s">
        <v>2565</v>
      </c>
      <c r="C181" s="343">
        <v>840</v>
      </c>
      <c r="D181" s="390">
        <v>5.7</v>
      </c>
      <c r="E181" s="391">
        <v>5.2</v>
      </c>
      <c r="F181" s="389">
        <v>4.7</v>
      </c>
      <c r="G181" s="343">
        <v>1032</v>
      </c>
      <c r="H181" s="390">
        <v>7.7</v>
      </c>
      <c r="I181" s="392">
        <v>7</v>
      </c>
      <c r="J181" s="389">
        <v>6.4</v>
      </c>
      <c r="K181" s="343">
        <v>1323</v>
      </c>
      <c r="L181" s="393">
        <v>11</v>
      </c>
      <c r="M181" s="394">
        <v>10</v>
      </c>
      <c r="N181" s="389">
        <v>9.1</v>
      </c>
      <c r="O181" s="467">
        <v>1510</v>
      </c>
      <c r="P181" s="393">
        <v>13</v>
      </c>
      <c r="Q181" s="394">
        <v>12</v>
      </c>
      <c r="R181" s="640">
        <v>11</v>
      </c>
    </row>
    <row r="182" spans="1:18" x14ac:dyDescent="0.25">
      <c r="A182" s="2766"/>
      <c r="B182" s="342" t="s">
        <v>2566</v>
      </c>
      <c r="C182" s="343">
        <v>779</v>
      </c>
      <c r="D182" s="344">
        <v>5.0999999999999996</v>
      </c>
      <c r="E182" s="345">
        <v>4.5999999999999996</v>
      </c>
      <c r="F182" s="342">
        <v>4.2</v>
      </c>
      <c r="G182" s="343">
        <v>965</v>
      </c>
      <c r="H182" s="527">
        <v>7</v>
      </c>
      <c r="I182" s="345">
        <v>6.4</v>
      </c>
      <c r="J182" s="342">
        <v>5.8</v>
      </c>
      <c r="K182" s="343">
        <v>1247</v>
      </c>
      <c r="L182" s="346">
        <v>10</v>
      </c>
      <c r="M182" s="345">
        <v>9.1</v>
      </c>
      <c r="N182" s="342">
        <v>8.3000000000000007</v>
      </c>
      <c r="O182" s="349">
        <v>1431</v>
      </c>
      <c r="P182" s="346">
        <v>12</v>
      </c>
      <c r="Q182" s="347">
        <v>11</v>
      </c>
      <c r="R182" s="348">
        <v>10</v>
      </c>
    </row>
    <row r="183" spans="1:18" x14ac:dyDescent="0.25">
      <c r="A183" s="2767"/>
      <c r="B183" s="350" t="s">
        <v>2567</v>
      </c>
      <c r="C183" s="343">
        <v>721</v>
      </c>
      <c r="D183" s="398">
        <v>4.5</v>
      </c>
      <c r="E183" s="399">
        <v>4.0999999999999996</v>
      </c>
      <c r="F183" s="350">
        <v>3.7</v>
      </c>
      <c r="G183" s="343">
        <v>899</v>
      </c>
      <c r="H183" s="398">
        <v>6.3</v>
      </c>
      <c r="I183" s="399">
        <v>5.7</v>
      </c>
      <c r="J183" s="350">
        <v>5.2</v>
      </c>
      <c r="K183" s="343">
        <v>1171</v>
      </c>
      <c r="L183" s="398">
        <v>9.1999999999999993</v>
      </c>
      <c r="M183" s="399">
        <v>8.4</v>
      </c>
      <c r="N183" s="350">
        <v>7.6</v>
      </c>
      <c r="O183" s="1245">
        <v>1352</v>
      </c>
      <c r="P183" s="512">
        <v>11</v>
      </c>
      <c r="Q183" s="517">
        <v>10</v>
      </c>
      <c r="R183" s="350">
        <v>9.1</v>
      </c>
    </row>
    <row r="184" spans="1:18" x14ac:dyDescent="0.25">
      <c r="A184" s="2931" t="s">
        <v>2570</v>
      </c>
      <c r="B184" s="401" t="s">
        <v>2565</v>
      </c>
      <c r="C184" s="343">
        <v>704</v>
      </c>
      <c r="D184" s="402">
        <v>4.4000000000000004</v>
      </c>
      <c r="E184" s="1256">
        <v>4</v>
      </c>
      <c r="F184" s="401">
        <v>3.7</v>
      </c>
      <c r="G184" s="343">
        <v>877</v>
      </c>
      <c r="H184" s="402">
        <v>6.1</v>
      </c>
      <c r="I184" s="404">
        <v>5.6</v>
      </c>
      <c r="J184" s="401">
        <v>5.0999999999999996</v>
      </c>
      <c r="K184" s="343">
        <v>1144</v>
      </c>
      <c r="L184" s="402">
        <v>8.9</v>
      </c>
      <c r="M184" s="404">
        <v>8.1</v>
      </c>
      <c r="N184" s="401">
        <v>7.4</v>
      </c>
      <c r="O184" s="467">
        <v>1309</v>
      </c>
      <c r="P184" s="366">
        <v>11</v>
      </c>
      <c r="Q184" s="367">
        <v>10</v>
      </c>
      <c r="R184" s="362">
        <v>9.1</v>
      </c>
    </row>
    <row r="185" spans="1:18" x14ac:dyDescent="0.25">
      <c r="A185" s="2932"/>
      <c r="B185" s="373" t="s">
        <v>2566</v>
      </c>
      <c r="C185" s="343">
        <v>652</v>
      </c>
      <c r="D185" s="374">
        <v>3.9</v>
      </c>
      <c r="E185" s="375">
        <v>3.5</v>
      </c>
      <c r="F185" s="373">
        <v>3.2</v>
      </c>
      <c r="G185" s="343">
        <v>818</v>
      </c>
      <c r="H185" s="374">
        <v>5.5</v>
      </c>
      <c r="I185" s="1257">
        <v>5</v>
      </c>
      <c r="J185" s="373">
        <v>4.5999999999999996</v>
      </c>
      <c r="K185" s="343">
        <v>1075</v>
      </c>
      <c r="L185" s="374">
        <v>8.1999999999999993</v>
      </c>
      <c r="M185" s="375">
        <v>7.5</v>
      </c>
      <c r="N185" s="373">
        <v>6.8</v>
      </c>
      <c r="O185" s="349">
        <v>1237</v>
      </c>
      <c r="P185" s="376">
        <v>10</v>
      </c>
      <c r="Q185" s="375">
        <v>9.1</v>
      </c>
      <c r="R185" s="373">
        <v>8.3000000000000007</v>
      </c>
    </row>
    <row r="186" spans="1:18" ht="15.75" thickBot="1" x14ac:dyDescent="0.3">
      <c r="A186" s="2933"/>
      <c r="B186" s="406" t="s">
        <v>2567</v>
      </c>
      <c r="C186" s="407">
        <v>602</v>
      </c>
      <c r="D186" s="408">
        <v>3.5</v>
      </c>
      <c r="E186" s="409">
        <v>3.2</v>
      </c>
      <c r="F186" s="406">
        <v>2.9</v>
      </c>
      <c r="G186" s="407">
        <v>760</v>
      </c>
      <c r="H186" s="408">
        <v>4.9000000000000004</v>
      </c>
      <c r="I186" s="409">
        <v>4.5</v>
      </c>
      <c r="J186" s="406">
        <v>4.0999999999999996</v>
      </c>
      <c r="K186" s="407">
        <v>1006</v>
      </c>
      <c r="L186" s="408">
        <v>7.4</v>
      </c>
      <c r="M186" s="409">
        <v>6.7</v>
      </c>
      <c r="N186" s="406">
        <v>6.1</v>
      </c>
      <c r="O186" s="1237">
        <v>1164</v>
      </c>
      <c r="P186" s="408">
        <v>9.1999999999999993</v>
      </c>
      <c r="Q186" s="409">
        <v>8.4</v>
      </c>
      <c r="R186" s="406">
        <v>7.6</v>
      </c>
    </row>
    <row r="187" spans="1:18" ht="16.5" thickTop="1" thickBot="1" x14ac:dyDescent="0.3">
      <c r="A187" s="2724" t="s">
        <v>2558</v>
      </c>
      <c r="B187" s="2747" t="s">
        <v>2559</v>
      </c>
      <c r="C187" s="2681" t="s">
        <v>2382</v>
      </c>
      <c r="D187" s="2682"/>
      <c r="E187" s="2682"/>
      <c r="F187" s="2934"/>
      <c r="G187" s="2681" t="s">
        <v>2383</v>
      </c>
      <c r="H187" s="2682"/>
      <c r="I187" s="2682"/>
      <c r="J187" s="2683"/>
      <c r="K187" s="2681" t="s">
        <v>2384</v>
      </c>
      <c r="L187" s="2682"/>
      <c r="M187" s="2682"/>
      <c r="N187" s="2683"/>
      <c r="O187" s="123"/>
      <c r="P187" s="414"/>
      <c r="Q187" s="414"/>
      <c r="R187" s="414"/>
    </row>
    <row r="188" spans="1:18" ht="16.5" thickTop="1" thickBot="1" x14ac:dyDescent="0.3">
      <c r="A188" s="2771"/>
      <c r="B188" s="2669"/>
      <c r="C188" s="435" t="s">
        <v>2560</v>
      </c>
      <c r="D188" s="416" t="s">
        <v>2561</v>
      </c>
      <c r="E188" s="416" t="s">
        <v>2562</v>
      </c>
      <c r="F188" s="630" t="s">
        <v>2563</v>
      </c>
      <c r="G188" s="415" t="s">
        <v>2560</v>
      </c>
      <c r="H188" s="416" t="s">
        <v>2561</v>
      </c>
      <c r="I188" s="416" t="s">
        <v>2562</v>
      </c>
      <c r="J188" s="417" t="s">
        <v>2563</v>
      </c>
      <c r="K188" s="415" t="s">
        <v>2560</v>
      </c>
      <c r="L188" s="416" t="s">
        <v>2561</v>
      </c>
      <c r="M188" s="416" t="s">
        <v>2562</v>
      </c>
      <c r="N188" s="417" t="s">
        <v>2563</v>
      </c>
      <c r="O188" s="123"/>
      <c r="P188" s="414"/>
      <c r="Q188" s="414"/>
      <c r="R188" s="414"/>
    </row>
    <row r="189" spans="1:18" ht="15.75" thickTop="1" x14ac:dyDescent="0.25">
      <c r="A189" s="2724" t="s">
        <v>2564</v>
      </c>
      <c r="B189" s="1238" t="s">
        <v>2565</v>
      </c>
      <c r="C189" s="631">
        <v>2718</v>
      </c>
      <c r="D189" s="339">
        <v>29</v>
      </c>
      <c r="E189" s="340">
        <v>26</v>
      </c>
      <c r="F189" s="632">
        <v>24</v>
      </c>
      <c r="G189" s="441">
        <v>3030</v>
      </c>
      <c r="H189" s="339">
        <v>34</v>
      </c>
      <c r="I189" s="340">
        <v>31</v>
      </c>
      <c r="J189" s="341">
        <v>28</v>
      </c>
      <c r="K189" s="441">
        <v>3307</v>
      </c>
      <c r="L189" s="339">
        <v>38</v>
      </c>
      <c r="M189" s="340">
        <v>35</v>
      </c>
      <c r="N189" s="341">
        <v>32</v>
      </c>
      <c r="O189" s="123"/>
      <c r="P189" s="414"/>
      <c r="Q189" s="414"/>
      <c r="R189" s="414"/>
    </row>
    <row r="190" spans="1:18" x14ac:dyDescent="0.25">
      <c r="A190" s="2719"/>
      <c r="B190" s="342" t="s">
        <v>2566</v>
      </c>
      <c r="C190" s="633">
        <v>2553</v>
      </c>
      <c r="D190" s="346">
        <v>27</v>
      </c>
      <c r="E190" s="347">
        <v>25</v>
      </c>
      <c r="F190" s="634">
        <v>22</v>
      </c>
      <c r="G190" s="343">
        <v>2860</v>
      </c>
      <c r="H190" s="346">
        <v>32</v>
      </c>
      <c r="I190" s="347">
        <v>29</v>
      </c>
      <c r="J190" s="348">
        <v>27</v>
      </c>
      <c r="K190" s="343">
        <v>3112</v>
      </c>
      <c r="L190" s="346">
        <v>35</v>
      </c>
      <c r="M190" s="347">
        <v>32</v>
      </c>
      <c r="N190" s="348">
        <v>29</v>
      </c>
      <c r="O190" s="123"/>
      <c r="P190" s="414"/>
      <c r="Q190" s="414"/>
      <c r="R190" s="414"/>
    </row>
    <row r="191" spans="1:18" x14ac:dyDescent="0.25">
      <c r="A191" s="2720"/>
      <c r="B191" s="400" t="s">
        <v>2567</v>
      </c>
      <c r="C191" s="635">
        <v>2389</v>
      </c>
      <c r="D191" s="359">
        <v>24</v>
      </c>
      <c r="E191" s="360">
        <v>22</v>
      </c>
      <c r="F191" s="636">
        <v>20</v>
      </c>
      <c r="G191" s="443">
        <v>2689</v>
      </c>
      <c r="H191" s="359">
        <v>29</v>
      </c>
      <c r="I191" s="360">
        <v>26</v>
      </c>
      <c r="J191" s="361">
        <v>24</v>
      </c>
      <c r="K191" s="443">
        <v>2915</v>
      </c>
      <c r="L191" s="359">
        <v>32</v>
      </c>
      <c r="M191" s="360">
        <v>29</v>
      </c>
      <c r="N191" s="361">
        <v>27</v>
      </c>
      <c r="O191" s="123"/>
      <c r="P191" s="414"/>
      <c r="Q191" s="414"/>
      <c r="R191" s="414"/>
    </row>
    <row r="192" spans="1:18" x14ac:dyDescent="0.25">
      <c r="A192" s="2728" t="s">
        <v>2568</v>
      </c>
      <c r="B192" s="405" t="s">
        <v>2565</v>
      </c>
      <c r="C192" s="631">
        <v>2274</v>
      </c>
      <c r="D192" s="427">
        <v>23</v>
      </c>
      <c r="E192" s="428">
        <v>21</v>
      </c>
      <c r="F192" s="637">
        <v>19</v>
      </c>
      <c r="G192" s="441">
        <v>2664</v>
      </c>
      <c r="H192" s="427">
        <v>29</v>
      </c>
      <c r="I192" s="428">
        <v>26</v>
      </c>
      <c r="J192" s="429">
        <v>24</v>
      </c>
      <c r="K192" s="441">
        <v>2971</v>
      </c>
      <c r="L192" s="427">
        <v>33</v>
      </c>
      <c r="M192" s="428">
        <v>30</v>
      </c>
      <c r="N192" s="429">
        <v>27</v>
      </c>
      <c r="O192" s="123"/>
      <c r="P192" s="414"/>
      <c r="Q192" s="414"/>
      <c r="R192" s="414"/>
    </row>
    <row r="193" spans="1:18" x14ac:dyDescent="0.25">
      <c r="A193" s="2719"/>
      <c r="B193" s="373" t="s">
        <v>2566</v>
      </c>
      <c r="C193" s="633">
        <v>2129</v>
      </c>
      <c r="D193" s="376">
        <v>21</v>
      </c>
      <c r="E193" s="377">
        <v>19</v>
      </c>
      <c r="F193" s="638">
        <v>17</v>
      </c>
      <c r="G193" s="343">
        <v>2506</v>
      </c>
      <c r="H193" s="376">
        <v>26</v>
      </c>
      <c r="I193" s="377">
        <v>24</v>
      </c>
      <c r="J193" s="378">
        <v>22</v>
      </c>
      <c r="K193" s="343">
        <v>2799</v>
      </c>
      <c r="L193" s="376">
        <v>31</v>
      </c>
      <c r="M193" s="377">
        <v>28</v>
      </c>
      <c r="N193" s="378">
        <v>26</v>
      </c>
      <c r="O193" s="123"/>
      <c r="P193" s="414"/>
      <c r="Q193" s="414"/>
      <c r="R193" s="414"/>
    </row>
    <row r="194" spans="1:18" x14ac:dyDescent="0.25">
      <c r="A194" s="2720"/>
      <c r="B194" s="424" t="s">
        <v>2567</v>
      </c>
      <c r="C194" s="635">
        <v>1986</v>
      </c>
      <c r="D194" s="427">
        <v>18</v>
      </c>
      <c r="E194" s="428">
        <v>16</v>
      </c>
      <c r="F194" s="637">
        <v>15</v>
      </c>
      <c r="G194" s="443">
        <v>2348</v>
      </c>
      <c r="H194" s="427">
        <v>24</v>
      </c>
      <c r="I194" s="428">
        <v>22</v>
      </c>
      <c r="J194" s="429">
        <v>20</v>
      </c>
      <c r="K194" s="443">
        <v>2625</v>
      </c>
      <c r="L194" s="427">
        <v>28</v>
      </c>
      <c r="M194" s="428">
        <v>25</v>
      </c>
      <c r="N194" s="429">
        <v>23</v>
      </c>
      <c r="O194" s="123"/>
      <c r="P194" s="414"/>
      <c r="Q194" s="414"/>
      <c r="R194" s="414"/>
    </row>
    <row r="195" spans="1:18" x14ac:dyDescent="0.25">
      <c r="A195" s="2728" t="s">
        <v>2569</v>
      </c>
      <c r="B195" s="426" t="s">
        <v>2565</v>
      </c>
      <c r="C195" s="631">
        <v>1972</v>
      </c>
      <c r="D195" s="395">
        <v>18</v>
      </c>
      <c r="E195" s="396">
        <v>16</v>
      </c>
      <c r="F195" s="641">
        <v>15</v>
      </c>
      <c r="G195" s="441">
        <v>2324</v>
      </c>
      <c r="H195" s="395">
        <v>23</v>
      </c>
      <c r="I195" s="396">
        <v>21</v>
      </c>
      <c r="J195" s="397">
        <v>19</v>
      </c>
      <c r="K195" s="441">
        <v>2633</v>
      </c>
      <c r="L195" s="395">
        <v>28</v>
      </c>
      <c r="M195" s="396">
        <v>25</v>
      </c>
      <c r="N195" s="397">
        <v>23</v>
      </c>
      <c r="O195" s="123"/>
      <c r="P195" s="414"/>
      <c r="Q195" s="414"/>
      <c r="R195" s="414"/>
    </row>
    <row r="196" spans="1:18" x14ac:dyDescent="0.25">
      <c r="A196" s="2719"/>
      <c r="B196" s="342" t="s">
        <v>2566</v>
      </c>
      <c r="C196" s="633">
        <v>1843</v>
      </c>
      <c r="D196" s="346">
        <v>17</v>
      </c>
      <c r="E196" s="347">
        <v>15</v>
      </c>
      <c r="F196" s="634">
        <v>14</v>
      </c>
      <c r="G196" s="343">
        <v>2178</v>
      </c>
      <c r="H196" s="346">
        <v>21</v>
      </c>
      <c r="I196" s="347">
        <v>19</v>
      </c>
      <c r="J196" s="348">
        <v>17</v>
      </c>
      <c r="K196" s="343">
        <v>2476</v>
      </c>
      <c r="L196" s="346">
        <v>26</v>
      </c>
      <c r="M196" s="347">
        <v>24</v>
      </c>
      <c r="N196" s="348">
        <v>22</v>
      </c>
      <c r="O196" s="123"/>
      <c r="P196" s="414"/>
      <c r="Q196" s="414"/>
      <c r="R196" s="414"/>
    </row>
    <row r="197" spans="1:18" x14ac:dyDescent="0.25">
      <c r="A197" s="2720"/>
      <c r="B197" s="400" t="s">
        <v>2567</v>
      </c>
      <c r="C197" s="635">
        <v>1716</v>
      </c>
      <c r="D197" s="359">
        <v>16</v>
      </c>
      <c r="E197" s="360">
        <v>15</v>
      </c>
      <c r="F197" s="636">
        <v>13</v>
      </c>
      <c r="G197" s="443">
        <v>2032</v>
      </c>
      <c r="H197" s="359">
        <v>19</v>
      </c>
      <c r="I197" s="360">
        <v>17</v>
      </c>
      <c r="J197" s="361">
        <v>16</v>
      </c>
      <c r="K197" s="443">
        <v>2318</v>
      </c>
      <c r="L197" s="359">
        <v>23</v>
      </c>
      <c r="M197" s="360">
        <v>21</v>
      </c>
      <c r="N197" s="361">
        <v>19</v>
      </c>
      <c r="O197" s="123"/>
      <c r="P197" s="414"/>
      <c r="Q197" s="414"/>
      <c r="R197" s="414"/>
    </row>
    <row r="198" spans="1:18" x14ac:dyDescent="0.25">
      <c r="A198" s="2721" t="s">
        <v>2570</v>
      </c>
      <c r="B198" s="405" t="s">
        <v>2565</v>
      </c>
      <c r="C198" s="631">
        <v>1672</v>
      </c>
      <c r="D198" s="427">
        <v>15</v>
      </c>
      <c r="E198" s="428">
        <v>14</v>
      </c>
      <c r="F198" s="637">
        <v>12</v>
      </c>
      <c r="G198" s="441">
        <v>1887</v>
      </c>
      <c r="H198" s="427">
        <v>18</v>
      </c>
      <c r="I198" s="428">
        <v>16</v>
      </c>
      <c r="J198" s="429">
        <v>15</v>
      </c>
      <c r="K198" s="441">
        <v>2289</v>
      </c>
      <c r="L198" s="427">
        <v>23</v>
      </c>
      <c r="M198" s="428">
        <v>21</v>
      </c>
      <c r="N198" s="429">
        <v>19</v>
      </c>
      <c r="O198" s="123"/>
      <c r="P198" s="414"/>
      <c r="Q198" s="414"/>
      <c r="R198" s="414"/>
    </row>
    <row r="199" spans="1:18" x14ac:dyDescent="0.25">
      <c r="A199" s="2722"/>
      <c r="B199" s="373" t="s">
        <v>2566</v>
      </c>
      <c r="C199" s="633">
        <v>1558</v>
      </c>
      <c r="D199" s="376">
        <v>14</v>
      </c>
      <c r="E199" s="377">
        <v>13</v>
      </c>
      <c r="F199" s="638">
        <v>12</v>
      </c>
      <c r="G199" s="343">
        <v>1764</v>
      </c>
      <c r="H199" s="376">
        <v>16</v>
      </c>
      <c r="I199" s="377">
        <v>15</v>
      </c>
      <c r="J199" s="378">
        <v>13</v>
      </c>
      <c r="K199" s="343">
        <v>2149</v>
      </c>
      <c r="L199" s="376">
        <v>21</v>
      </c>
      <c r="M199" s="377">
        <v>19</v>
      </c>
      <c r="N199" s="378">
        <v>17</v>
      </c>
      <c r="O199" s="123"/>
      <c r="P199" s="414"/>
      <c r="Q199" s="414"/>
      <c r="R199" s="414"/>
    </row>
    <row r="200" spans="1:18" ht="15.75" thickBot="1" x14ac:dyDescent="0.3">
      <c r="A200" s="2722"/>
      <c r="B200" s="444" t="s">
        <v>2567</v>
      </c>
      <c r="C200" s="642">
        <v>1447</v>
      </c>
      <c r="D200" s="427">
        <v>13</v>
      </c>
      <c r="E200" s="428">
        <v>12</v>
      </c>
      <c r="F200" s="637">
        <v>11</v>
      </c>
      <c r="G200" s="430">
        <v>1643</v>
      </c>
      <c r="H200" s="427">
        <v>15</v>
      </c>
      <c r="I200" s="428">
        <v>14</v>
      </c>
      <c r="J200" s="429">
        <v>12</v>
      </c>
      <c r="K200" s="1236">
        <v>2010</v>
      </c>
      <c r="L200" s="432">
        <v>19</v>
      </c>
      <c r="M200" s="433">
        <v>17</v>
      </c>
      <c r="N200" s="434">
        <v>16</v>
      </c>
      <c r="O200" s="123"/>
      <c r="P200" s="414"/>
      <c r="Q200" s="414"/>
      <c r="R200" s="414"/>
    </row>
    <row r="201" spans="1:18" ht="16.5" thickTop="1" thickBot="1" x14ac:dyDescent="0.3">
      <c r="A201" s="2699" t="s">
        <v>2558</v>
      </c>
      <c r="B201" s="2701" t="s">
        <v>2559</v>
      </c>
      <c r="C201" s="2661" t="s">
        <v>2402</v>
      </c>
      <c r="D201" s="2662"/>
      <c r="E201" s="2662"/>
      <c r="F201" s="2663"/>
      <c r="G201" s="2661" t="s">
        <v>2403</v>
      </c>
      <c r="H201" s="2662"/>
      <c r="I201" s="2662"/>
      <c r="J201" s="2663"/>
      <c r="K201" s="445"/>
      <c r="L201" s="445"/>
      <c r="M201" s="445"/>
      <c r="N201" s="445"/>
      <c r="O201" s="123"/>
      <c r="P201" s="414"/>
      <c r="Q201" s="414"/>
      <c r="R201" s="414"/>
    </row>
    <row r="202" spans="1:18" ht="16.5" thickTop="1" thickBot="1" x14ac:dyDescent="0.3">
      <c r="A202" s="2700"/>
      <c r="B202" s="2945"/>
      <c r="C202" s="1258" t="s">
        <v>2560</v>
      </c>
      <c r="D202" s="647" t="s">
        <v>2582</v>
      </c>
      <c r="E202" s="647" t="s">
        <v>2561</v>
      </c>
      <c r="F202" s="647" t="s">
        <v>2562</v>
      </c>
      <c r="G202" s="1259" t="s">
        <v>2560</v>
      </c>
      <c r="H202" s="647" t="s">
        <v>2582</v>
      </c>
      <c r="I202" s="647" t="s">
        <v>2561</v>
      </c>
      <c r="J202" s="649" t="s">
        <v>2562</v>
      </c>
      <c r="K202" s="445"/>
      <c r="L202" s="445"/>
      <c r="M202" s="445"/>
      <c r="N202" s="445"/>
      <c r="O202" s="123"/>
      <c r="P202" s="414"/>
      <c r="Q202" s="414"/>
      <c r="R202" s="414"/>
    </row>
    <row r="203" spans="1:18" ht="15.75" thickTop="1" x14ac:dyDescent="0.25">
      <c r="A203" s="2685" t="s">
        <v>2583</v>
      </c>
      <c r="B203" s="1238" t="s">
        <v>2565</v>
      </c>
      <c r="C203" s="651">
        <v>1166</v>
      </c>
      <c r="D203" s="509">
        <v>8.1999999999999993</v>
      </c>
      <c r="E203" s="459">
        <v>7.3</v>
      </c>
      <c r="F203" s="1238">
        <v>6.4</v>
      </c>
      <c r="G203" s="651">
        <v>1505</v>
      </c>
      <c r="H203" s="339">
        <v>13</v>
      </c>
      <c r="I203" s="340">
        <v>12</v>
      </c>
      <c r="J203" s="341">
        <v>10</v>
      </c>
      <c r="K203" s="445"/>
      <c r="L203" s="445"/>
      <c r="M203" s="445"/>
      <c r="N203" s="445"/>
      <c r="O203" s="123"/>
      <c r="P203" s="414"/>
      <c r="Q203" s="414"/>
      <c r="R203" s="414"/>
    </row>
    <row r="204" spans="1:18" x14ac:dyDescent="0.25">
      <c r="A204" s="2686"/>
      <c r="B204" s="342" t="s">
        <v>2566</v>
      </c>
      <c r="C204" s="557">
        <v>1112</v>
      </c>
      <c r="D204" s="344">
        <v>7.6</v>
      </c>
      <c r="E204" s="345">
        <v>6.8</v>
      </c>
      <c r="F204" s="342">
        <v>5.9</v>
      </c>
      <c r="G204" s="557">
        <v>1451</v>
      </c>
      <c r="H204" s="346">
        <v>12</v>
      </c>
      <c r="I204" s="347">
        <v>11</v>
      </c>
      <c r="J204" s="342">
        <v>9.4</v>
      </c>
      <c r="K204" s="445"/>
      <c r="L204" s="445"/>
      <c r="M204" s="445"/>
      <c r="N204" s="445"/>
      <c r="O204" s="123"/>
      <c r="P204" s="414"/>
      <c r="Q204" s="414"/>
      <c r="R204" s="414"/>
    </row>
    <row r="205" spans="1:18" x14ac:dyDescent="0.25">
      <c r="A205" s="2687"/>
      <c r="B205" s="400" t="s">
        <v>2567</v>
      </c>
      <c r="C205" s="1246">
        <v>1057</v>
      </c>
      <c r="D205" s="654">
        <v>7</v>
      </c>
      <c r="E205" s="481">
        <v>6.2</v>
      </c>
      <c r="F205" s="400">
        <v>5.5</v>
      </c>
      <c r="G205" s="1246">
        <v>1396</v>
      </c>
      <c r="H205" s="359">
        <v>11</v>
      </c>
      <c r="I205" s="481">
        <v>9.8000000000000007</v>
      </c>
      <c r="J205" s="400">
        <v>8.6</v>
      </c>
      <c r="K205" s="445"/>
      <c r="L205" s="445"/>
      <c r="M205" s="445"/>
      <c r="N205" s="445"/>
      <c r="O205" s="123"/>
      <c r="P205" s="414"/>
      <c r="Q205" s="414"/>
      <c r="R205" s="414"/>
    </row>
    <row r="206" spans="1:18" x14ac:dyDescent="0.25">
      <c r="A206" s="2935" t="s">
        <v>2584</v>
      </c>
      <c r="B206" s="405" t="s">
        <v>2565</v>
      </c>
      <c r="C206" s="651">
        <v>698</v>
      </c>
      <c r="D206" s="1260">
        <v>6</v>
      </c>
      <c r="E206" s="469">
        <v>5.3</v>
      </c>
      <c r="F206" s="405">
        <v>4.7</v>
      </c>
      <c r="G206" s="651">
        <v>1238</v>
      </c>
      <c r="H206" s="514">
        <v>9.1</v>
      </c>
      <c r="I206" s="469">
        <v>8.1</v>
      </c>
      <c r="J206" s="405">
        <v>7.1</v>
      </c>
      <c r="K206" s="445"/>
      <c r="L206" s="445"/>
      <c r="M206" s="445"/>
      <c r="N206" s="445"/>
      <c r="O206" s="123"/>
      <c r="P206" s="414"/>
      <c r="Q206" s="414"/>
      <c r="R206" s="414"/>
    </row>
    <row r="207" spans="1:18" x14ac:dyDescent="0.25">
      <c r="A207" s="2686"/>
      <c r="B207" s="373" t="s">
        <v>2566</v>
      </c>
      <c r="C207" s="557">
        <v>923</v>
      </c>
      <c r="D207" s="374">
        <v>5.5</v>
      </c>
      <c r="E207" s="375">
        <v>4.9000000000000004</v>
      </c>
      <c r="F207" s="373">
        <v>4.3</v>
      </c>
      <c r="G207" s="557">
        <v>1185</v>
      </c>
      <c r="H207" s="374">
        <v>8.4</v>
      </c>
      <c r="I207" s="375">
        <v>7.5</v>
      </c>
      <c r="J207" s="373">
        <v>6.6</v>
      </c>
      <c r="K207" s="445"/>
      <c r="L207" s="445"/>
      <c r="M207" s="445"/>
      <c r="N207" s="445"/>
      <c r="O207" s="123"/>
      <c r="P207" s="414"/>
      <c r="Q207" s="414"/>
      <c r="R207" s="414"/>
    </row>
    <row r="208" spans="1:18" ht="15.75" thickBot="1" x14ac:dyDescent="0.3">
      <c r="A208" s="2686"/>
      <c r="B208" s="444" t="s">
        <v>2567</v>
      </c>
      <c r="C208" s="552">
        <v>875</v>
      </c>
      <c r="D208" s="1261">
        <v>5</v>
      </c>
      <c r="E208" s="484">
        <v>4.4000000000000004</v>
      </c>
      <c r="F208" s="444">
        <v>3.9</v>
      </c>
      <c r="G208" s="552">
        <v>1130</v>
      </c>
      <c r="H208" s="561">
        <v>7.8</v>
      </c>
      <c r="I208" s="484">
        <v>6.9</v>
      </c>
      <c r="J208" s="444">
        <v>6.1</v>
      </c>
      <c r="K208" s="445"/>
      <c r="L208" s="445"/>
      <c r="M208" s="445"/>
      <c r="N208" s="445"/>
      <c r="O208" s="123"/>
      <c r="P208" s="414"/>
      <c r="Q208" s="414"/>
      <c r="R208" s="414"/>
    </row>
    <row r="209" spans="1:18" ht="16.5" thickTop="1" thickBot="1" x14ac:dyDescent="0.3">
      <c r="A209" s="2938" t="s">
        <v>2652</v>
      </c>
      <c r="B209" s="2710"/>
      <c r="C209" s="2710"/>
      <c r="D209" s="2710"/>
      <c r="E209" s="2710"/>
      <c r="F209" s="2710"/>
      <c r="G209" s="2710"/>
      <c r="H209" s="2710"/>
      <c r="I209" s="2710"/>
      <c r="J209" s="2711"/>
      <c r="K209" s="445"/>
      <c r="L209" s="445"/>
      <c r="M209" s="445"/>
      <c r="N209" s="445"/>
      <c r="O209" s="123"/>
      <c r="P209" s="414"/>
      <c r="Q209" s="414"/>
      <c r="R209" s="414"/>
    </row>
    <row r="210" spans="1:18" ht="15.75" thickTop="1" x14ac:dyDescent="0.25">
      <c r="A210" s="2697" t="s">
        <v>2586</v>
      </c>
      <c r="B210" s="523" t="s">
        <v>2565</v>
      </c>
      <c r="C210" s="577">
        <v>783</v>
      </c>
      <c r="D210" s="521">
        <v>4.2</v>
      </c>
      <c r="E210" s="465">
        <v>3.7</v>
      </c>
      <c r="F210" s="523">
        <v>3.3</v>
      </c>
      <c r="G210" s="577">
        <v>972</v>
      </c>
      <c r="H210" s="419">
        <v>6</v>
      </c>
      <c r="I210" s="465">
        <v>5.3</v>
      </c>
      <c r="J210" s="523">
        <v>4.7</v>
      </c>
      <c r="K210" s="502"/>
      <c r="L210" s="502"/>
      <c r="M210" s="445"/>
      <c r="N210" s="123"/>
      <c r="O210" s="123"/>
      <c r="P210" s="414"/>
      <c r="Q210" s="414"/>
      <c r="R210" s="414"/>
    </row>
    <row r="211" spans="1:18" x14ac:dyDescent="0.25">
      <c r="A211" s="2697"/>
      <c r="B211" s="342" t="s">
        <v>2566</v>
      </c>
      <c r="C211" s="581">
        <v>742</v>
      </c>
      <c r="D211" s="344">
        <v>3.8</v>
      </c>
      <c r="E211" s="345">
        <v>3.4</v>
      </c>
      <c r="F211" s="342">
        <v>3</v>
      </c>
      <c r="G211" s="581">
        <v>920</v>
      </c>
      <c r="H211" s="344">
        <v>5.5</v>
      </c>
      <c r="I211" s="345">
        <v>4.9000000000000004</v>
      </c>
      <c r="J211" s="342">
        <v>4.3</v>
      </c>
      <c r="K211" s="502"/>
      <c r="L211" s="502"/>
      <c r="M211" s="445"/>
      <c r="N211" s="123"/>
      <c r="O211" s="123"/>
      <c r="P211" s="414"/>
      <c r="Q211" s="414"/>
      <c r="R211" s="414"/>
    </row>
    <row r="212" spans="1:18" ht="15.75" thickBot="1" x14ac:dyDescent="0.3">
      <c r="A212" s="2697"/>
      <c r="B212" s="523" t="s">
        <v>2567</v>
      </c>
      <c r="C212" s="577">
        <v>699</v>
      </c>
      <c r="D212" s="521">
        <v>3.4</v>
      </c>
      <c r="E212" s="465">
        <v>3</v>
      </c>
      <c r="F212" s="523">
        <v>2.7</v>
      </c>
      <c r="G212" s="577">
        <v>865</v>
      </c>
      <c r="H212" s="521">
        <v>4.9000000000000004</v>
      </c>
      <c r="I212" s="465">
        <v>4.4000000000000004</v>
      </c>
      <c r="J212" s="523">
        <v>3.8</v>
      </c>
      <c r="K212" s="502"/>
      <c r="L212" s="502"/>
      <c r="M212" s="445"/>
      <c r="N212" s="123"/>
      <c r="O212" s="123"/>
      <c r="P212" s="414"/>
      <c r="Q212" s="414"/>
      <c r="R212" s="414"/>
    </row>
    <row r="213" spans="1:18" ht="16.5" thickTop="1" thickBot="1" x14ac:dyDescent="0.3">
      <c r="A213" s="2699" t="s">
        <v>2558</v>
      </c>
      <c r="B213" s="2659" t="s">
        <v>2559</v>
      </c>
      <c r="C213" s="2661" t="s">
        <v>2404</v>
      </c>
      <c r="D213" s="2662"/>
      <c r="E213" s="2662"/>
      <c r="F213" s="2663"/>
      <c r="G213" s="2661" t="s">
        <v>2405</v>
      </c>
      <c r="H213" s="2662"/>
      <c r="I213" s="2662"/>
      <c r="J213" s="2663"/>
      <c r="K213" s="563"/>
      <c r="L213" s="579"/>
      <c r="M213" s="502"/>
      <c r="N213" s="502"/>
      <c r="O213" s="123"/>
      <c r="P213" s="414"/>
      <c r="Q213" s="414"/>
      <c r="R213" s="414"/>
    </row>
    <row r="214" spans="1:18" ht="16.5" thickTop="1" thickBot="1" x14ac:dyDescent="0.3">
      <c r="A214" s="2700"/>
      <c r="B214" s="2660"/>
      <c r="C214" s="1258" t="s">
        <v>2560</v>
      </c>
      <c r="D214" s="647" t="s">
        <v>2582</v>
      </c>
      <c r="E214" s="647" t="s">
        <v>2561</v>
      </c>
      <c r="F214" s="649" t="s">
        <v>2562</v>
      </c>
      <c r="G214" s="1259" t="s">
        <v>2560</v>
      </c>
      <c r="H214" s="647" t="s">
        <v>2582</v>
      </c>
      <c r="I214" s="647" t="s">
        <v>2561</v>
      </c>
      <c r="J214" s="649" t="s">
        <v>2562</v>
      </c>
      <c r="K214" s="563"/>
      <c r="L214" s="579"/>
      <c r="M214" s="502"/>
      <c r="N214" s="502"/>
      <c r="O214" s="123"/>
      <c r="P214" s="414"/>
      <c r="Q214" s="414"/>
      <c r="R214" s="414"/>
    </row>
    <row r="215" spans="1:18" ht="15.75" thickTop="1" x14ac:dyDescent="0.25">
      <c r="A215" s="2686" t="s">
        <v>2583</v>
      </c>
      <c r="B215" s="523" t="s">
        <v>2565</v>
      </c>
      <c r="C215" s="535">
        <v>1808</v>
      </c>
      <c r="D215" s="339">
        <v>17</v>
      </c>
      <c r="E215" s="340">
        <v>15</v>
      </c>
      <c r="F215" s="341">
        <v>13</v>
      </c>
      <c r="G215" s="651">
        <v>2098</v>
      </c>
      <c r="H215" s="339">
        <v>21</v>
      </c>
      <c r="I215" s="340">
        <v>19</v>
      </c>
      <c r="J215" s="341">
        <v>16</v>
      </c>
      <c r="K215" s="563"/>
      <c r="L215" s="579"/>
      <c r="M215" s="502"/>
      <c r="N215" s="502"/>
      <c r="O215" s="123"/>
      <c r="P215" s="414"/>
      <c r="Q215" s="414"/>
      <c r="R215" s="414"/>
    </row>
    <row r="216" spans="1:18" x14ac:dyDescent="0.25">
      <c r="A216" s="2686"/>
      <c r="B216" s="342" t="s">
        <v>2566</v>
      </c>
      <c r="C216" s="510">
        <v>1737</v>
      </c>
      <c r="D216" s="346">
        <v>16</v>
      </c>
      <c r="E216" s="347">
        <v>14</v>
      </c>
      <c r="F216" s="348">
        <v>12</v>
      </c>
      <c r="G216" s="557">
        <v>1958</v>
      </c>
      <c r="H216" s="346">
        <v>18</v>
      </c>
      <c r="I216" s="347">
        <v>16</v>
      </c>
      <c r="J216" s="348">
        <v>14</v>
      </c>
      <c r="K216" s="563"/>
      <c r="L216" s="579"/>
      <c r="M216" s="502"/>
      <c r="N216" s="502"/>
      <c r="O216" s="123"/>
      <c r="P216" s="414"/>
      <c r="Q216" s="414"/>
      <c r="R216" s="414"/>
    </row>
    <row r="217" spans="1:18" x14ac:dyDescent="0.25">
      <c r="A217" s="2687"/>
      <c r="B217" s="400" t="s">
        <v>2567</v>
      </c>
      <c r="C217" s="560">
        <v>1657</v>
      </c>
      <c r="D217" s="359">
        <v>15</v>
      </c>
      <c r="E217" s="360">
        <v>13</v>
      </c>
      <c r="F217" s="361">
        <v>12</v>
      </c>
      <c r="G217" s="1246">
        <v>1819</v>
      </c>
      <c r="H217" s="359">
        <v>17</v>
      </c>
      <c r="I217" s="360">
        <v>15</v>
      </c>
      <c r="J217" s="361">
        <v>13</v>
      </c>
      <c r="K217" s="563"/>
      <c r="L217" s="579"/>
      <c r="M217" s="502"/>
      <c r="N217" s="502"/>
      <c r="O217" s="123"/>
      <c r="P217" s="414"/>
      <c r="Q217" s="414"/>
      <c r="R217" s="414"/>
    </row>
    <row r="218" spans="1:18" x14ac:dyDescent="0.25">
      <c r="A218" s="2935" t="s">
        <v>2584</v>
      </c>
      <c r="B218" s="405" t="s">
        <v>2565</v>
      </c>
      <c r="C218" s="535">
        <v>1487</v>
      </c>
      <c r="D218" s="370">
        <v>12</v>
      </c>
      <c r="E218" s="371">
        <v>11</v>
      </c>
      <c r="F218" s="405">
        <v>9.4</v>
      </c>
      <c r="G218" s="651">
        <v>1779</v>
      </c>
      <c r="H218" s="370">
        <v>16</v>
      </c>
      <c r="I218" s="371">
        <v>14</v>
      </c>
      <c r="J218" s="372">
        <v>12</v>
      </c>
      <c r="K218" s="563"/>
      <c r="L218" s="579"/>
      <c r="M218" s="502"/>
      <c r="N218" s="502"/>
      <c r="O218" s="123"/>
      <c r="P218" s="414"/>
      <c r="Q218" s="414"/>
      <c r="R218" s="414"/>
    </row>
    <row r="219" spans="1:18" x14ac:dyDescent="0.25">
      <c r="A219" s="2686"/>
      <c r="B219" s="373" t="s">
        <v>2566</v>
      </c>
      <c r="C219" s="510">
        <v>1423</v>
      </c>
      <c r="D219" s="376">
        <v>11</v>
      </c>
      <c r="E219" s="375">
        <v>9.8000000000000007</v>
      </c>
      <c r="F219" s="373">
        <v>8.6</v>
      </c>
      <c r="G219" s="557">
        <v>1654</v>
      </c>
      <c r="H219" s="376">
        <v>15</v>
      </c>
      <c r="I219" s="377">
        <v>13</v>
      </c>
      <c r="J219" s="378">
        <v>12</v>
      </c>
      <c r="K219" s="563"/>
      <c r="L219" s="579"/>
      <c r="M219" s="502"/>
      <c r="N219" s="502"/>
      <c r="O219" s="123"/>
      <c r="P219" s="414"/>
      <c r="Q219" s="414"/>
      <c r="R219" s="414"/>
    </row>
    <row r="220" spans="1:18" ht="15.75" thickBot="1" x14ac:dyDescent="0.3">
      <c r="A220" s="2687"/>
      <c r="B220" s="424" t="s">
        <v>2567</v>
      </c>
      <c r="C220" s="560">
        <v>1353</v>
      </c>
      <c r="D220" s="386">
        <v>11</v>
      </c>
      <c r="E220" s="475">
        <v>9.8000000000000007</v>
      </c>
      <c r="F220" s="424">
        <v>8.6</v>
      </c>
      <c r="G220" s="1246">
        <v>1528</v>
      </c>
      <c r="H220" s="386">
        <v>13</v>
      </c>
      <c r="I220" s="387">
        <v>12</v>
      </c>
      <c r="J220" s="388">
        <v>10</v>
      </c>
      <c r="K220" s="563"/>
      <c r="L220" s="579"/>
      <c r="M220" s="502"/>
      <c r="N220" s="502"/>
      <c r="O220" s="123"/>
      <c r="P220" s="414"/>
      <c r="Q220" s="414"/>
      <c r="R220" s="414"/>
    </row>
    <row r="221" spans="1:18" ht="16.5" thickTop="1" thickBot="1" x14ac:dyDescent="0.3">
      <c r="A221" s="2938" t="s">
        <v>2652</v>
      </c>
      <c r="B221" s="2710"/>
      <c r="C221" s="2710"/>
      <c r="D221" s="2710"/>
      <c r="E221" s="2710"/>
      <c r="F221" s="2710"/>
      <c r="G221" s="2710"/>
      <c r="H221" s="2710"/>
      <c r="I221" s="2710"/>
      <c r="J221" s="2711"/>
      <c r="K221" s="563"/>
      <c r="L221" s="579"/>
      <c r="M221" s="502"/>
      <c r="N221" s="502"/>
      <c r="O221" s="123"/>
      <c r="P221" s="414"/>
      <c r="Q221" s="414"/>
      <c r="R221" s="414"/>
    </row>
    <row r="222" spans="1:18" ht="15.75" thickTop="1" x14ac:dyDescent="0.25">
      <c r="A222" s="2946" t="s">
        <v>2586</v>
      </c>
      <c r="B222" s="1262" t="s">
        <v>2565</v>
      </c>
      <c r="C222" s="1263">
        <v>1190</v>
      </c>
      <c r="D222" s="1264">
        <v>8.5</v>
      </c>
      <c r="E222" s="1265">
        <v>7.6</v>
      </c>
      <c r="F222" s="1262">
        <v>6.6</v>
      </c>
      <c r="G222" s="1263">
        <v>1459</v>
      </c>
      <c r="H222" s="1266">
        <v>12</v>
      </c>
      <c r="I222" s="1265">
        <v>11</v>
      </c>
      <c r="J222" s="1262">
        <v>9.4</v>
      </c>
      <c r="K222" s="502"/>
      <c r="L222" s="502"/>
      <c r="M222" s="445"/>
      <c r="N222" s="123"/>
      <c r="O222" s="123"/>
      <c r="P222" s="414"/>
      <c r="Q222" s="414"/>
      <c r="R222" s="414"/>
    </row>
    <row r="223" spans="1:18" x14ac:dyDescent="0.25">
      <c r="A223" s="2697"/>
      <c r="B223" s="342" t="s">
        <v>2566</v>
      </c>
      <c r="C223" s="581">
        <v>1133</v>
      </c>
      <c r="D223" s="344">
        <v>7.8</v>
      </c>
      <c r="E223" s="345">
        <v>6.9</v>
      </c>
      <c r="F223" s="342">
        <v>6.1</v>
      </c>
      <c r="G223" s="581">
        <v>1347</v>
      </c>
      <c r="H223" s="344">
        <v>10</v>
      </c>
      <c r="I223" s="345">
        <v>8.9</v>
      </c>
      <c r="J223" s="342">
        <v>7.8</v>
      </c>
      <c r="K223" s="502"/>
      <c r="L223" s="502"/>
      <c r="M223" s="445"/>
      <c r="N223" s="123"/>
      <c r="O223" s="123"/>
      <c r="P223" s="414"/>
      <c r="Q223" s="414"/>
      <c r="R223" s="414"/>
    </row>
    <row r="224" spans="1:18" ht="15.75" thickBot="1" x14ac:dyDescent="0.3">
      <c r="A224" s="2698"/>
      <c r="B224" s="532" t="s">
        <v>2567</v>
      </c>
      <c r="C224" s="585">
        <v>1069</v>
      </c>
      <c r="D224" s="530">
        <v>7.1</v>
      </c>
      <c r="E224" s="531">
        <v>6.3</v>
      </c>
      <c r="F224" s="532">
        <v>5.5</v>
      </c>
      <c r="G224" s="585">
        <v>1234</v>
      </c>
      <c r="H224" s="533">
        <v>9</v>
      </c>
      <c r="I224" s="531">
        <v>8</v>
      </c>
      <c r="J224" s="532">
        <v>7</v>
      </c>
      <c r="K224" s="502"/>
      <c r="L224" s="502"/>
      <c r="M224" s="445"/>
      <c r="N224" s="123"/>
      <c r="O224" s="123"/>
      <c r="P224" s="414"/>
      <c r="Q224" s="414"/>
      <c r="R224" s="414"/>
    </row>
    <row r="225" ht="15.75" thickTop="1" x14ac:dyDescent="0.25"/>
  </sheetData>
  <customSheetViews>
    <customSheetView guid="{3C29F810-2EC4-4A66-B352-336DDD8C5F1E}">
      <selection activeCell="A2" sqref="A2:N2"/>
      <pageMargins left="0.7" right="0.7" top="0.75" bottom="0.75" header="0.3" footer="0.3"/>
    </customSheetView>
  </customSheetViews>
  <mergeCells count="272">
    <mergeCell ref="A221:J221"/>
    <mergeCell ref="A222:A224"/>
    <mergeCell ref="A206:A208"/>
    <mergeCell ref="A209:J209"/>
    <mergeCell ref="A210:A212"/>
    <mergeCell ref="A213:A214"/>
    <mergeCell ref="B213:B214"/>
    <mergeCell ref="C213:F213"/>
    <mergeCell ref="G213:J213"/>
    <mergeCell ref="A215:A217"/>
    <mergeCell ref="A218:A220"/>
    <mergeCell ref="A189:A191"/>
    <mergeCell ref="A192:A194"/>
    <mergeCell ref="A195:A197"/>
    <mergeCell ref="A198:A200"/>
    <mergeCell ref="A201:A202"/>
    <mergeCell ref="B201:B202"/>
    <mergeCell ref="C201:F201"/>
    <mergeCell ref="G201:J201"/>
    <mergeCell ref="A203:A205"/>
    <mergeCell ref="A175:A177"/>
    <mergeCell ref="A178:A180"/>
    <mergeCell ref="A181:A183"/>
    <mergeCell ref="A184:A186"/>
    <mergeCell ref="A187:A188"/>
    <mergeCell ref="B187:B188"/>
    <mergeCell ref="C187:F187"/>
    <mergeCell ref="G187:J187"/>
    <mergeCell ref="K187:N187"/>
    <mergeCell ref="A162:A164"/>
    <mergeCell ref="A165:A167"/>
    <mergeCell ref="A168:J168"/>
    <mergeCell ref="A169:A171"/>
    <mergeCell ref="A172:R172"/>
    <mergeCell ref="A173:A174"/>
    <mergeCell ref="B173:B174"/>
    <mergeCell ref="C173:F173"/>
    <mergeCell ref="G173:J173"/>
    <mergeCell ref="K173:N173"/>
    <mergeCell ref="O173:R173"/>
    <mergeCell ref="A152:A153"/>
    <mergeCell ref="B152:B153"/>
    <mergeCell ref="C152:F152"/>
    <mergeCell ref="G152:J152"/>
    <mergeCell ref="A154:A156"/>
    <mergeCell ref="A157:A159"/>
    <mergeCell ref="A160:A161"/>
    <mergeCell ref="B160:B161"/>
    <mergeCell ref="C160:F160"/>
    <mergeCell ref="G160:J160"/>
    <mergeCell ref="A132:A134"/>
    <mergeCell ref="A135:A137"/>
    <mergeCell ref="A138:A139"/>
    <mergeCell ref="B138:B139"/>
    <mergeCell ref="C138:F138"/>
    <mergeCell ref="A140:A142"/>
    <mergeCell ref="A143:A145"/>
    <mergeCell ref="A146:A148"/>
    <mergeCell ref="A149:A151"/>
    <mergeCell ref="A118:A120"/>
    <mergeCell ref="A121:A123"/>
    <mergeCell ref="A124:A125"/>
    <mergeCell ref="B124:B125"/>
    <mergeCell ref="C124:F124"/>
    <mergeCell ref="G124:J124"/>
    <mergeCell ref="K124:N124"/>
    <mergeCell ref="A126:A128"/>
    <mergeCell ref="A129:A131"/>
    <mergeCell ref="A86:N86"/>
    <mergeCell ref="A87:N87"/>
    <mergeCell ref="A89:N89"/>
    <mergeCell ref="A90:M91"/>
    <mergeCell ref="N90:N91"/>
    <mergeCell ref="A92:N92"/>
    <mergeCell ref="A93:M93"/>
    <mergeCell ref="A94:N94"/>
    <mergeCell ref="B95:M95"/>
    <mergeCell ref="A82:N82"/>
    <mergeCell ref="A83:N83"/>
    <mergeCell ref="A84:B84"/>
    <mergeCell ref="D84:E84"/>
    <mergeCell ref="F84:G84"/>
    <mergeCell ref="H84:J84"/>
    <mergeCell ref="K84:L84"/>
    <mergeCell ref="A85:B85"/>
    <mergeCell ref="D85:E85"/>
    <mergeCell ref="F85:G85"/>
    <mergeCell ref="H85:J85"/>
    <mergeCell ref="K85:L85"/>
    <mergeCell ref="A80:B80"/>
    <mergeCell ref="D80:E80"/>
    <mergeCell ref="F80:G80"/>
    <mergeCell ref="H80:J80"/>
    <mergeCell ref="K80:L80"/>
    <mergeCell ref="A81:B81"/>
    <mergeCell ref="D81:E81"/>
    <mergeCell ref="F81:G81"/>
    <mergeCell ref="H81:J81"/>
    <mergeCell ref="K81:L81"/>
    <mergeCell ref="A77:B78"/>
    <mergeCell ref="C77:C78"/>
    <mergeCell ref="D77:E78"/>
    <mergeCell ref="F77:G78"/>
    <mergeCell ref="H77:J77"/>
    <mergeCell ref="K77:M77"/>
    <mergeCell ref="H78:J78"/>
    <mergeCell ref="K78:L78"/>
    <mergeCell ref="A79:N79"/>
    <mergeCell ref="D75:E75"/>
    <mergeCell ref="F75:G75"/>
    <mergeCell ref="H75:J75"/>
    <mergeCell ref="K75:L75"/>
    <mergeCell ref="A76:B76"/>
    <mergeCell ref="D76:E76"/>
    <mergeCell ref="F76:G76"/>
    <mergeCell ref="H76:J76"/>
    <mergeCell ref="K76:L76"/>
    <mergeCell ref="A75:B75"/>
    <mergeCell ref="A17:N17"/>
    <mergeCell ref="A4:I4"/>
    <mergeCell ref="A5:J5"/>
    <mergeCell ref="A59:I59"/>
    <mergeCell ref="A60:J60"/>
    <mergeCell ref="A66:N66"/>
    <mergeCell ref="A67:B68"/>
    <mergeCell ref="C67:C68"/>
    <mergeCell ref="D67:E68"/>
    <mergeCell ref="F67:G68"/>
    <mergeCell ref="H67:J67"/>
    <mergeCell ref="K67:M67"/>
    <mergeCell ref="H68:J68"/>
    <mergeCell ref="K68:L68"/>
    <mergeCell ref="F16:G16"/>
    <mergeCell ref="H16:I16"/>
    <mergeCell ref="K16:L16"/>
    <mergeCell ref="F15:G15"/>
    <mergeCell ref="K15:L15"/>
    <mergeCell ref="A14:N14"/>
    <mergeCell ref="A15:B16"/>
    <mergeCell ref="C15:C16"/>
    <mergeCell ref="D15:D16"/>
    <mergeCell ref="E15:E16"/>
    <mergeCell ref="K29:L29"/>
    <mergeCell ref="K18:L18"/>
    <mergeCell ref="F19:G19"/>
    <mergeCell ref="H19:I19"/>
    <mergeCell ref="K19:L19"/>
    <mergeCell ref="A21:B21"/>
    <mergeCell ref="F21:G21"/>
    <mergeCell ref="H21:I21"/>
    <mergeCell ref="K21:L21"/>
    <mergeCell ref="F18:G18"/>
    <mergeCell ref="A18:B18"/>
    <mergeCell ref="H18:I18"/>
    <mergeCell ref="A19:B19"/>
    <mergeCell ref="A20:B20"/>
    <mergeCell ref="F20:G20"/>
    <mergeCell ref="H20:I20"/>
    <mergeCell ref="K20:L20"/>
    <mergeCell ref="A56:N56"/>
    <mergeCell ref="A57:M57"/>
    <mergeCell ref="B52:M52"/>
    <mergeCell ref="B53:M53"/>
    <mergeCell ref="B54:M54"/>
    <mergeCell ref="B55:M55"/>
    <mergeCell ref="A27:N27"/>
    <mergeCell ref="K32:L32"/>
    <mergeCell ref="A30:N30"/>
    <mergeCell ref="A31:N31"/>
    <mergeCell ref="A32:B32"/>
    <mergeCell ref="F32:G32"/>
    <mergeCell ref="H32:I32"/>
    <mergeCell ref="A33:B33"/>
    <mergeCell ref="F33:G33"/>
    <mergeCell ref="H33:I33"/>
    <mergeCell ref="K33:L33"/>
    <mergeCell ref="A28:B28"/>
    <mergeCell ref="F28:G28"/>
    <mergeCell ref="H28:I28"/>
    <mergeCell ref="K28:L28"/>
    <mergeCell ref="A29:B29"/>
    <mergeCell ref="F29:G29"/>
    <mergeCell ref="H29:I29"/>
    <mergeCell ref="A70:B70"/>
    <mergeCell ref="D70:E70"/>
    <mergeCell ref="F70:G70"/>
    <mergeCell ref="H70:J70"/>
    <mergeCell ref="K70:L70"/>
    <mergeCell ref="A71:B71"/>
    <mergeCell ref="D71:E71"/>
    <mergeCell ref="F71:G71"/>
    <mergeCell ref="H71:J71"/>
    <mergeCell ref="K71:L71"/>
    <mergeCell ref="A72:B72"/>
    <mergeCell ref="B50:M50"/>
    <mergeCell ref="B51:M51"/>
    <mergeCell ref="A39:M40"/>
    <mergeCell ref="A38:M38"/>
    <mergeCell ref="A36:M36"/>
    <mergeCell ref="A37:M37"/>
    <mergeCell ref="A34:N34"/>
    <mergeCell ref="A35:N35"/>
    <mergeCell ref="N39:N40"/>
    <mergeCell ref="A41:N41"/>
    <mergeCell ref="A42:M42"/>
    <mergeCell ref="B44:M44"/>
    <mergeCell ref="B45:M45"/>
    <mergeCell ref="B46:M46"/>
    <mergeCell ref="B47:M47"/>
    <mergeCell ref="B48:M48"/>
    <mergeCell ref="B49:M49"/>
    <mergeCell ref="A43:N43"/>
    <mergeCell ref="D72:E72"/>
    <mergeCell ref="F72:G72"/>
    <mergeCell ref="H72:J72"/>
    <mergeCell ref="K72:L72"/>
    <mergeCell ref="A69:N69"/>
    <mergeCell ref="A2:N2"/>
    <mergeCell ref="F25:G25"/>
    <mergeCell ref="K25:L25"/>
    <mergeCell ref="F26:G26"/>
    <mergeCell ref="H26:I26"/>
    <mergeCell ref="K26:L26"/>
    <mergeCell ref="A22:B22"/>
    <mergeCell ref="F22:G22"/>
    <mergeCell ref="H22:I22"/>
    <mergeCell ref="K22:L22"/>
    <mergeCell ref="A23:B23"/>
    <mergeCell ref="F23:G23"/>
    <mergeCell ref="H23:I23"/>
    <mergeCell ref="K23:L23"/>
    <mergeCell ref="A24:B24"/>
    <mergeCell ref="F24:G24"/>
    <mergeCell ref="D25:D26"/>
    <mergeCell ref="E25:E26"/>
    <mergeCell ref="H25:J25"/>
    <mergeCell ref="H15:J15"/>
    <mergeCell ref="H24:I24"/>
    <mergeCell ref="K24:L24"/>
    <mergeCell ref="A25:B26"/>
    <mergeCell ref="C25:C26"/>
    <mergeCell ref="A73:B73"/>
    <mergeCell ref="D73:E73"/>
    <mergeCell ref="F73:G73"/>
    <mergeCell ref="H73:J73"/>
    <mergeCell ref="K73:L73"/>
    <mergeCell ref="A74:B74"/>
    <mergeCell ref="D74:E74"/>
    <mergeCell ref="F74:G74"/>
    <mergeCell ref="H74:J74"/>
    <mergeCell ref="K74:L74"/>
    <mergeCell ref="B96:M96"/>
    <mergeCell ref="B97:M97"/>
    <mergeCell ref="B98:M98"/>
    <mergeCell ref="B99:M99"/>
    <mergeCell ref="B100:M100"/>
    <mergeCell ref="B101:M101"/>
    <mergeCell ref="B102:M102"/>
    <mergeCell ref="B103:M103"/>
    <mergeCell ref="B104:M104"/>
    <mergeCell ref="B105:M105"/>
    <mergeCell ref="B106:M106"/>
    <mergeCell ref="A115:A117"/>
    <mergeCell ref="A107:N107"/>
    <mergeCell ref="A108:M108"/>
    <mergeCell ref="A109:N109"/>
    <mergeCell ref="A110:A111"/>
    <mergeCell ref="B110:B111"/>
    <mergeCell ref="C110:F110"/>
    <mergeCell ref="G110:J110"/>
    <mergeCell ref="K110:N110"/>
    <mergeCell ref="A112:A114"/>
  </mergeCells>
  <hyperlinks>
    <hyperlink ref="A2:N2" location="СОДЕРЖАНИЕ!R1C1" display="Вернуться в СОДЕРЖАНИЕ"/>
  </hyperlinks>
  <pageMargins left="0.7" right="0.7" top="0.75" bottom="0.75" header="0.3" footer="0.3"/>
  <pageSetup paperSize="9" orientation="portrait" verticalDpi="0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R120"/>
  <sheetViews>
    <sheetView workbookViewId="0">
      <selection activeCell="A2" sqref="A2:N2"/>
    </sheetView>
  </sheetViews>
  <sheetFormatPr defaultRowHeight="15" x14ac:dyDescent="0.25"/>
  <cols>
    <col min="3" max="4" width="7.28515625" customWidth="1"/>
    <col min="5" max="6" width="14.28515625" customWidth="1"/>
    <col min="13" max="13" width="9.28515625" customWidth="1"/>
    <col min="14" max="14" width="14.28515625" customWidth="1"/>
    <col min="15" max="16" width="9.28515625" customWidth="1"/>
    <col min="17" max="17" width="11.42578125" customWidth="1"/>
  </cols>
  <sheetData>
    <row r="1" spans="1:17" x14ac:dyDescent="0.25">
      <c r="A1" s="118"/>
      <c r="B1" s="118"/>
      <c r="C1" s="118"/>
      <c r="D1" s="118"/>
      <c r="E1" s="118"/>
      <c r="F1" s="118"/>
      <c r="G1" s="118"/>
      <c r="H1" s="118"/>
      <c r="I1" s="118"/>
      <c r="J1" s="118"/>
      <c r="K1" s="118"/>
      <c r="L1" s="118"/>
      <c r="M1" s="118"/>
      <c r="N1" s="118"/>
    </row>
    <row r="2" spans="1:17" ht="18.75" x14ac:dyDescent="0.25">
      <c r="A2" s="2950" t="s">
        <v>61</v>
      </c>
      <c r="B2" s="2950"/>
      <c r="C2" s="2950"/>
      <c r="D2" s="2950"/>
      <c r="E2" s="2950"/>
      <c r="F2" s="2950"/>
      <c r="G2" s="2950"/>
      <c r="H2" s="2950"/>
      <c r="I2" s="2950"/>
      <c r="J2" s="2950"/>
      <c r="K2" s="2950"/>
      <c r="L2" s="2950"/>
      <c r="M2" s="2950"/>
      <c r="N2" s="2950"/>
    </row>
    <row r="3" spans="1:17" x14ac:dyDescent="0.25">
      <c r="A3" s="118"/>
      <c r="B3" s="118"/>
      <c r="C3" s="118"/>
      <c r="D3" s="118"/>
      <c r="E3" s="118"/>
      <c r="F3" s="118"/>
      <c r="G3" s="118"/>
      <c r="H3" s="118"/>
      <c r="I3" s="118"/>
      <c r="J3" s="118"/>
      <c r="K3" s="118"/>
      <c r="L3" s="118"/>
      <c r="M3" s="118"/>
      <c r="N3" s="118"/>
    </row>
    <row r="4" spans="1:17" ht="18.75" x14ac:dyDescent="0.25">
      <c r="A4" s="2947" t="s">
        <v>4006</v>
      </c>
      <c r="B4" s="2948"/>
      <c r="C4" s="2948"/>
      <c r="D4" s="2948"/>
      <c r="E4" s="2948"/>
      <c r="F4" s="2948"/>
      <c r="G4" s="2948"/>
      <c r="H4" s="2948"/>
      <c r="I4" s="2948"/>
      <c r="J4" s="2948"/>
      <c r="K4" s="2948"/>
      <c r="L4" s="2948"/>
      <c r="M4" s="2948"/>
      <c r="N4" s="2948"/>
    </row>
    <row r="5" spans="1:17" x14ac:dyDescent="0.25">
      <c r="A5" s="2949"/>
      <c r="B5" s="2949"/>
      <c r="C5" s="2949"/>
      <c r="D5" s="2949"/>
      <c r="E5" s="2949"/>
      <c r="F5" s="2949"/>
      <c r="G5" s="2949"/>
      <c r="H5" s="2949"/>
      <c r="I5" s="2949"/>
      <c r="J5" s="2949"/>
      <c r="K5" s="2949"/>
      <c r="L5" s="2949"/>
      <c r="M5" s="2949"/>
      <c r="N5" s="2949"/>
    </row>
    <row r="6" spans="1:17" x14ac:dyDescent="0.25">
      <c r="A6" s="2383" t="s">
        <v>2277</v>
      </c>
      <c r="B6" s="2383"/>
      <c r="C6" s="2389" t="s">
        <v>2278</v>
      </c>
      <c r="D6" s="2389"/>
      <c r="E6" s="2383" t="s">
        <v>2279</v>
      </c>
      <c r="F6" s="2383" t="s">
        <v>2280</v>
      </c>
      <c r="G6" s="2383" t="s">
        <v>3415</v>
      </c>
      <c r="H6" s="2383"/>
      <c r="I6" s="2383"/>
      <c r="J6" s="2383"/>
      <c r="K6" s="2383"/>
      <c r="L6" s="2383"/>
      <c r="M6" s="2383" t="s">
        <v>2285</v>
      </c>
      <c r="N6" s="2390" t="s">
        <v>2286</v>
      </c>
      <c r="O6" s="2390" t="s">
        <v>2287</v>
      </c>
      <c r="P6" s="2383" t="s">
        <v>2277</v>
      </c>
      <c r="Q6" s="2384" t="s">
        <v>2288</v>
      </c>
    </row>
    <row r="7" spans="1:17" x14ac:dyDescent="0.25">
      <c r="A7" s="2383"/>
      <c r="B7" s="2383"/>
      <c r="C7" s="2389"/>
      <c r="D7" s="2389"/>
      <c r="E7" s="2383"/>
      <c r="F7" s="2383"/>
      <c r="G7" s="2383"/>
      <c r="H7" s="2383"/>
      <c r="I7" s="2383"/>
      <c r="J7" s="2383"/>
      <c r="K7" s="2383"/>
      <c r="L7" s="2383"/>
      <c r="M7" s="2383"/>
      <c r="N7" s="2390"/>
      <c r="O7" s="2390"/>
      <c r="P7" s="2383"/>
      <c r="Q7" s="2384"/>
    </row>
    <row r="8" spans="1:17" ht="16.5" thickBot="1" x14ac:dyDescent="0.3">
      <c r="A8" s="177"/>
      <c r="B8" s="177"/>
      <c r="C8" s="2385"/>
      <c r="D8" s="2385"/>
      <c r="E8" s="1326" t="s">
        <v>2035</v>
      </c>
      <c r="F8" s="177" t="s">
        <v>2282</v>
      </c>
      <c r="G8" s="2386" t="s">
        <v>2290</v>
      </c>
      <c r="H8" s="2387"/>
      <c r="I8" s="2388" t="s">
        <v>2291</v>
      </c>
      <c r="J8" s="2387"/>
      <c r="K8" s="2386" t="s">
        <v>2292</v>
      </c>
      <c r="L8" s="2387"/>
      <c r="M8" s="177"/>
      <c r="N8" s="1326" t="s">
        <v>2313</v>
      </c>
      <c r="O8" s="1326" t="s">
        <v>2314</v>
      </c>
      <c r="P8" s="177"/>
      <c r="Q8" s="214"/>
    </row>
    <row r="9" spans="1:17" ht="16.5" thickBot="1" x14ac:dyDescent="0.3">
      <c r="A9" s="2499" t="s">
        <v>2293</v>
      </c>
      <c r="B9" s="2500"/>
      <c r="C9" s="2500"/>
      <c r="D9" s="2500"/>
      <c r="E9" s="2500"/>
      <c r="F9" s="2500"/>
      <c r="G9" s="2500"/>
      <c r="H9" s="2500"/>
      <c r="I9" s="2500"/>
      <c r="J9" s="2500"/>
      <c r="K9" s="2500"/>
      <c r="L9" s="2500"/>
      <c r="M9" s="2500"/>
      <c r="N9" s="2500"/>
      <c r="O9" s="2500"/>
      <c r="P9" s="2500"/>
      <c r="Q9" s="2501"/>
    </row>
    <row r="10" spans="1:17" x14ac:dyDescent="0.25">
      <c r="A10" s="2361" t="s">
        <v>4007</v>
      </c>
      <c r="B10" s="2362"/>
      <c r="C10" s="2438" t="s">
        <v>2309</v>
      </c>
      <c r="D10" s="2438"/>
      <c r="E10" s="291">
        <v>96895</v>
      </c>
      <c r="F10" s="207" t="s">
        <v>2289</v>
      </c>
      <c r="G10" s="198">
        <v>980</v>
      </c>
      <c r="H10" s="200">
        <v>6.5</v>
      </c>
      <c r="I10" s="250">
        <v>840</v>
      </c>
      <c r="J10" s="251">
        <v>5.2</v>
      </c>
      <c r="K10" s="250">
        <v>704</v>
      </c>
      <c r="L10" s="239">
        <v>4</v>
      </c>
      <c r="M10" s="186" t="s">
        <v>2283</v>
      </c>
      <c r="N10" s="187" t="s">
        <v>4008</v>
      </c>
      <c r="O10" s="187">
        <v>130</v>
      </c>
      <c r="P10" s="187">
        <v>1</v>
      </c>
      <c r="Q10" s="188"/>
    </row>
    <row r="11" spans="1:17" x14ac:dyDescent="0.25">
      <c r="A11" s="2363" t="s">
        <v>4009</v>
      </c>
      <c r="B11" s="2364"/>
      <c r="C11" s="2586" t="s">
        <v>2309</v>
      </c>
      <c r="D11" s="2586"/>
      <c r="E11" s="292">
        <v>98229</v>
      </c>
      <c r="F11" s="208" t="s">
        <v>2289</v>
      </c>
      <c r="G11" s="242">
        <v>1188</v>
      </c>
      <c r="H11" s="247">
        <v>8.6</v>
      </c>
      <c r="I11" s="246">
        <v>1032</v>
      </c>
      <c r="J11" s="248">
        <v>7</v>
      </c>
      <c r="K11" s="246">
        <v>870</v>
      </c>
      <c r="L11" s="240">
        <v>5.6</v>
      </c>
      <c r="M11" s="181" t="s">
        <v>2283</v>
      </c>
      <c r="N11" s="179" t="s">
        <v>4008</v>
      </c>
      <c r="O11" s="179">
        <v>130</v>
      </c>
      <c r="P11" s="179">
        <v>1</v>
      </c>
      <c r="Q11" s="189"/>
    </row>
    <row r="12" spans="1:17" x14ac:dyDescent="0.25">
      <c r="A12" s="2363" t="s">
        <v>4010</v>
      </c>
      <c r="B12" s="2364"/>
      <c r="C12" s="2586" t="s">
        <v>2309</v>
      </c>
      <c r="D12" s="2586"/>
      <c r="E12" s="292">
        <v>106511</v>
      </c>
      <c r="F12" s="208" t="s">
        <v>2289</v>
      </c>
      <c r="G12" s="246">
        <v>1500</v>
      </c>
      <c r="H12" s="248">
        <v>12</v>
      </c>
      <c r="I12" s="246">
        <v>1323</v>
      </c>
      <c r="J12" s="248">
        <v>10</v>
      </c>
      <c r="K12" s="246">
        <v>1144</v>
      </c>
      <c r="L12" s="240">
        <v>8.1</v>
      </c>
      <c r="M12" s="181" t="s">
        <v>2283</v>
      </c>
      <c r="N12" s="179" t="s">
        <v>4008</v>
      </c>
      <c r="O12" s="179">
        <v>130</v>
      </c>
      <c r="P12" s="179">
        <v>1</v>
      </c>
      <c r="Q12" s="189"/>
    </row>
    <row r="13" spans="1:17" ht="15.75" thickBot="1" x14ac:dyDescent="0.3">
      <c r="A13" s="2365" t="s">
        <v>4011</v>
      </c>
      <c r="B13" s="2366"/>
      <c r="C13" s="2590" t="s">
        <v>2309</v>
      </c>
      <c r="D13" s="2590"/>
      <c r="E13" s="293">
        <v>113277</v>
      </c>
      <c r="F13" s="209" t="s">
        <v>2289</v>
      </c>
      <c r="G13" s="252">
        <v>1697</v>
      </c>
      <c r="H13" s="253">
        <v>15</v>
      </c>
      <c r="I13" s="252">
        <v>1510</v>
      </c>
      <c r="J13" s="253">
        <v>12</v>
      </c>
      <c r="K13" s="252">
        <v>1309</v>
      </c>
      <c r="L13" s="241">
        <v>10</v>
      </c>
      <c r="M13" s="192" t="s">
        <v>2283</v>
      </c>
      <c r="N13" s="190" t="s">
        <v>4008</v>
      </c>
      <c r="O13" s="190">
        <v>130</v>
      </c>
      <c r="P13" s="190">
        <v>1</v>
      </c>
      <c r="Q13" s="193"/>
    </row>
    <row r="14" spans="1:17" x14ac:dyDescent="0.25">
      <c r="A14" s="2361" t="s">
        <v>4012</v>
      </c>
      <c r="B14" s="2362"/>
      <c r="C14" s="2438" t="s">
        <v>2309</v>
      </c>
      <c r="D14" s="2438"/>
      <c r="E14" s="291">
        <v>134502</v>
      </c>
      <c r="F14" s="207" t="s">
        <v>2289</v>
      </c>
      <c r="G14" s="250">
        <v>2274</v>
      </c>
      <c r="H14" s="251">
        <v>21</v>
      </c>
      <c r="I14" s="250">
        <v>1972</v>
      </c>
      <c r="J14" s="251">
        <v>16</v>
      </c>
      <c r="K14" s="250">
        <v>1672</v>
      </c>
      <c r="L14" s="239">
        <v>14</v>
      </c>
      <c r="M14" s="186" t="s">
        <v>2283</v>
      </c>
      <c r="N14" s="187" t="s">
        <v>4008</v>
      </c>
      <c r="O14" s="187">
        <v>145</v>
      </c>
      <c r="P14" s="187">
        <v>2</v>
      </c>
      <c r="Q14" s="188"/>
    </row>
    <row r="15" spans="1:17" x14ac:dyDescent="0.25">
      <c r="A15" s="2363" t="s">
        <v>4013</v>
      </c>
      <c r="B15" s="2364"/>
      <c r="C15" s="2586" t="s">
        <v>2309</v>
      </c>
      <c r="D15" s="2586"/>
      <c r="E15" s="292">
        <v>144006</v>
      </c>
      <c r="F15" s="180" t="s">
        <v>2310</v>
      </c>
      <c r="G15" s="246">
        <v>2664</v>
      </c>
      <c r="H15" s="248">
        <v>26</v>
      </c>
      <c r="I15" s="246">
        <v>2323</v>
      </c>
      <c r="J15" s="248">
        <v>21</v>
      </c>
      <c r="K15" s="246">
        <v>1887</v>
      </c>
      <c r="L15" s="240">
        <v>16</v>
      </c>
      <c r="M15" s="181" t="s">
        <v>2283</v>
      </c>
      <c r="N15" s="179" t="s">
        <v>4008</v>
      </c>
      <c r="O15" s="179">
        <v>145</v>
      </c>
      <c r="P15" s="179">
        <v>2</v>
      </c>
      <c r="Q15" s="189"/>
    </row>
    <row r="16" spans="1:17" ht="15.75" thickBot="1" x14ac:dyDescent="0.3">
      <c r="A16" s="2365" t="s">
        <v>4014</v>
      </c>
      <c r="B16" s="2366"/>
      <c r="C16" s="2590" t="s">
        <v>2309</v>
      </c>
      <c r="D16" s="2590"/>
      <c r="E16" s="293">
        <v>176000</v>
      </c>
      <c r="F16" s="191" t="s">
        <v>2310</v>
      </c>
      <c r="G16" s="252">
        <v>2971</v>
      </c>
      <c r="H16" s="253">
        <v>30</v>
      </c>
      <c r="I16" s="252">
        <v>2633</v>
      </c>
      <c r="J16" s="253">
        <v>25</v>
      </c>
      <c r="K16" s="252">
        <v>2289</v>
      </c>
      <c r="L16" s="241">
        <v>21</v>
      </c>
      <c r="M16" s="192" t="s">
        <v>2283</v>
      </c>
      <c r="N16" s="190" t="s">
        <v>4008</v>
      </c>
      <c r="O16" s="190">
        <v>145</v>
      </c>
      <c r="P16" s="190">
        <v>2</v>
      </c>
      <c r="Q16" s="193"/>
    </row>
    <row r="17" spans="1:17" x14ac:dyDescent="0.25">
      <c r="A17" s="2361" t="s">
        <v>4015</v>
      </c>
      <c r="B17" s="2362"/>
      <c r="C17" s="2438" t="s">
        <v>2309</v>
      </c>
      <c r="D17" s="2438"/>
      <c r="E17" s="291">
        <v>217398</v>
      </c>
      <c r="F17" s="185" t="s">
        <v>2310</v>
      </c>
      <c r="G17" s="250">
        <v>3996</v>
      </c>
      <c r="H17" s="251">
        <v>45</v>
      </c>
      <c r="I17" s="250">
        <v>3481</v>
      </c>
      <c r="J17" s="251">
        <v>37</v>
      </c>
      <c r="K17" s="250">
        <v>2964</v>
      </c>
      <c r="L17" s="239">
        <v>30</v>
      </c>
      <c r="M17" s="186" t="s">
        <v>2283</v>
      </c>
      <c r="N17" s="187" t="s">
        <v>4016</v>
      </c>
      <c r="O17" s="187">
        <v>160</v>
      </c>
      <c r="P17" s="187">
        <v>3</v>
      </c>
      <c r="Q17" s="188"/>
    </row>
    <row r="18" spans="1:17" x14ac:dyDescent="0.25">
      <c r="A18" s="2363" t="s">
        <v>4017</v>
      </c>
      <c r="B18" s="2364"/>
      <c r="C18" s="2586" t="s">
        <v>2309</v>
      </c>
      <c r="D18" s="2586"/>
      <c r="E18" s="292">
        <v>236823</v>
      </c>
      <c r="F18" s="180" t="s">
        <v>2310</v>
      </c>
      <c r="G18" s="246">
        <v>4455</v>
      </c>
      <c r="H18" s="248">
        <v>51</v>
      </c>
      <c r="I18" s="246">
        <v>3922</v>
      </c>
      <c r="J18" s="248">
        <v>44</v>
      </c>
      <c r="K18" s="242">
        <v>3354</v>
      </c>
      <c r="L18" s="243">
        <v>35</v>
      </c>
      <c r="M18" s="181" t="s">
        <v>2283</v>
      </c>
      <c r="N18" s="179" t="s">
        <v>4016</v>
      </c>
      <c r="O18" s="179">
        <v>160</v>
      </c>
      <c r="P18" s="179">
        <v>3</v>
      </c>
      <c r="Q18" s="189"/>
    </row>
    <row r="19" spans="1:17" ht="15.75" thickBot="1" x14ac:dyDescent="0.3">
      <c r="A19" s="2596" t="s">
        <v>4018</v>
      </c>
      <c r="B19" s="2597"/>
      <c r="C19" s="2590" t="s">
        <v>2309</v>
      </c>
      <c r="D19" s="2590"/>
      <c r="E19" s="294">
        <v>264979</v>
      </c>
      <c r="F19" s="195" t="s">
        <v>2310</v>
      </c>
      <c r="G19" s="252">
        <v>4713</v>
      </c>
      <c r="H19" s="253">
        <v>69</v>
      </c>
      <c r="I19" s="252">
        <v>4123</v>
      </c>
      <c r="J19" s="253">
        <v>58</v>
      </c>
      <c r="K19" s="252">
        <v>3517</v>
      </c>
      <c r="L19" s="241">
        <v>48</v>
      </c>
      <c r="M19" s="196" t="s">
        <v>2283</v>
      </c>
      <c r="N19" s="194" t="s">
        <v>4016</v>
      </c>
      <c r="O19" s="194">
        <v>170</v>
      </c>
      <c r="P19" s="194">
        <v>3</v>
      </c>
      <c r="Q19" s="197"/>
    </row>
    <row r="20" spans="1:17" ht="16.5" thickBot="1" x14ac:dyDescent="0.3">
      <c r="A20" s="2642" t="s">
        <v>2316</v>
      </c>
      <c r="B20" s="2643"/>
      <c r="C20" s="2643"/>
      <c r="D20" s="2643"/>
      <c r="E20" s="2643"/>
      <c r="F20" s="2643"/>
      <c r="G20" s="2643"/>
      <c r="H20" s="2643"/>
      <c r="I20" s="2643"/>
      <c r="J20" s="2643"/>
      <c r="K20" s="2643"/>
      <c r="L20" s="2643"/>
      <c r="M20" s="2643"/>
      <c r="N20" s="2643"/>
      <c r="O20" s="2643"/>
      <c r="P20" s="2643"/>
      <c r="Q20" s="2644"/>
    </row>
    <row r="21" spans="1:17" x14ac:dyDescent="0.25">
      <c r="A21" s="2425" t="s">
        <v>2277</v>
      </c>
      <c r="B21" s="2966"/>
      <c r="C21" s="2967" t="s">
        <v>2278</v>
      </c>
      <c r="D21" s="2967"/>
      <c r="E21" s="2966" t="s">
        <v>2279</v>
      </c>
      <c r="F21" s="2966" t="s">
        <v>2280</v>
      </c>
      <c r="G21" s="2970" t="s">
        <v>3449</v>
      </c>
      <c r="H21" s="2970"/>
      <c r="I21" s="2970"/>
      <c r="J21" s="2970"/>
      <c r="K21" s="2970"/>
      <c r="L21" s="2970"/>
      <c r="M21" s="2966" t="s">
        <v>2285</v>
      </c>
      <c r="N21" s="2970" t="s">
        <v>2286</v>
      </c>
      <c r="O21" s="2970" t="s">
        <v>2287</v>
      </c>
      <c r="P21" s="2966" t="s">
        <v>2277</v>
      </c>
      <c r="Q21" s="2971" t="s">
        <v>2288</v>
      </c>
    </row>
    <row r="22" spans="1:17" x14ac:dyDescent="0.25">
      <c r="A22" s="2427"/>
      <c r="B22" s="2383"/>
      <c r="C22" s="2389"/>
      <c r="D22" s="2389"/>
      <c r="E22" s="2383"/>
      <c r="F22" s="2383"/>
      <c r="G22" s="2390"/>
      <c r="H22" s="2390"/>
      <c r="I22" s="2390"/>
      <c r="J22" s="2390"/>
      <c r="K22" s="2390"/>
      <c r="L22" s="2390"/>
      <c r="M22" s="2383"/>
      <c r="N22" s="2390"/>
      <c r="O22" s="2390"/>
      <c r="P22" s="2383"/>
      <c r="Q22" s="2498"/>
    </row>
    <row r="23" spans="1:17" ht="16.5" thickBot="1" x14ac:dyDescent="0.3">
      <c r="A23" s="211"/>
      <c r="B23" s="212"/>
      <c r="C23" s="2385"/>
      <c r="D23" s="2385"/>
      <c r="E23" s="1325" t="s">
        <v>2035</v>
      </c>
      <c r="F23" s="212" t="s">
        <v>2282</v>
      </c>
      <c r="G23" s="2436" t="s">
        <v>2331</v>
      </c>
      <c r="H23" s="2437"/>
      <c r="I23" s="2436" t="s">
        <v>2332</v>
      </c>
      <c r="J23" s="2437"/>
      <c r="K23" s="2436" t="s">
        <v>2333</v>
      </c>
      <c r="L23" s="2437"/>
      <c r="M23" s="212"/>
      <c r="N23" s="1325" t="s">
        <v>2313</v>
      </c>
      <c r="O23" s="1325" t="s">
        <v>2314</v>
      </c>
      <c r="P23" s="212"/>
      <c r="Q23" s="1335"/>
    </row>
    <row r="24" spans="1:17" x14ac:dyDescent="0.25">
      <c r="A24" s="2361" t="s">
        <v>4019</v>
      </c>
      <c r="B24" s="2362"/>
      <c r="C24" s="2438" t="s">
        <v>2309</v>
      </c>
      <c r="D24" s="2438"/>
      <c r="E24" s="291">
        <v>123846</v>
      </c>
      <c r="F24" s="207" t="s">
        <v>2289</v>
      </c>
      <c r="G24" s="198">
        <v>1166</v>
      </c>
      <c r="H24" s="199">
        <v>7.3</v>
      </c>
      <c r="I24" s="198">
        <v>968</v>
      </c>
      <c r="J24" s="200">
        <v>5.3</v>
      </c>
      <c r="K24" s="198"/>
      <c r="L24" s="199"/>
      <c r="M24" s="186" t="s">
        <v>2283</v>
      </c>
      <c r="N24" s="187" t="s">
        <v>2335</v>
      </c>
      <c r="O24" s="187">
        <v>105</v>
      </c>
      <c r="P24" s="187">
        <v>1</v>
      </c>
      <c r="Q24" s="188"/>
    </row>
    <row r="25" spans="1:17" ht="15.75" thickBot="1" x14ac:dyDescent="0.3">
      <c r="A25" s="2491" t="s">
        <v>4020</v>
      </c>
      <c r="B25" s="2492"/>
      <c r="C25" s="2964" t="s">
        <v>2309</v>
      </c>
      <c r="D25" s="2965"/>
      <c r="E25" s="295">
        <v>127394</v>
      </c>
      <c r="F25" s="229" t="s">
        <v>2289</v>
      </c>
      <c r="G25" s="252">
        <v>1505</v>
      </c>
      <c r="H25" s="241">
        <v>12</v>
      </c>
      <c r="I25" s="252">
        <v>1238</v>
      </c>
      <c r="J25" s="253">
        <v>8.1</v>
      </c>
      <c r="K25" s="252"/>
      <c r="L25" s="241"/>
      <c r="M25" s="231" t="s">
        <v>2283</v>
      </c>
      <c r="N25" s="217" t="s">
        <v>2335</v>
      </c>
      <c r="O25" s="217">
        <v>106</v>
      </c>
      <c r="P25" s="217">
        <v>1</v>
      </c>
      <c r="Q25" s="232"/>
    </row>
    <row r="26" spans="1:17" x14ac:dyDescent="0.25">
      <c r="A26" s="2361" t="s">
        <v>4021</v>
      </c>
      <c r="B26" s="2362"/>
      <c r="C26" s="2960" t="s">
        <v>2309</v>
      </c>
      <c r="D26" s="2961"/>
      <c r="E26" s="291">
        <v>167575</v>
      </c>
      <c r="F26" s="233" t="s">
        <v>2289</v>
      </c>
      <c r="G26" s="198">
        <v>1808</v>
      </c>
      <c r="H26" s="199">
        <v>15</v>
      </c>
      <c r="I26" s="198">
        <v>1487</v>
      </c>
      <c r="J26" s="200">
        <v>11</v>
      </c>
      <c r="K26" s="198"/>
      <c r="L26" s="199" t="s">
        <v>2334</v>
      </c>
      <c r="M26" s="186" t="s">
        <v>2283</v>
      </c>
      <c r="N26" s="187" t="s">
        <v>4008</v>
      </c>
      <c r="O26" s="187">
        <v>150</v>
      </c>
      <c r="P26" s="187">
        <v>2</v>
      </c>
      <c r="Q26" s="188"/>
    </row>
    <row r="27" spans="1:17" ht="15.75" thickBot="1" x14ac:dyDescent="0.3">
      <c r="A27" s="2365" t="s">
        <v>4022</v>
      </c>
      <c r="B27" s="2366"/>
      <c r="C27" s="2964" t="s">
        <v>2309</v>
      </c>
      <c r="D27" s="2965"/>
      <c r="E27" s="293">
        <v>197313</v>
      </c>
      <c r="F27" s="190" t="s">
        <v>2310</v>
      </c>
      <c r="G27" s="252">
        <v>2097</v>
      </c>
      <c r="H27" s="241">
        <v>19</v>
      </c>
      <c r="I27" s="252">
        <v>1779</v>
      </c>
      <c r="J27" s="253">
        <v>14</v>
      </c>
      <c r="K27" s="252"/>
      <c r="L27" s="241" t="s">
        <v>2334</v>
      </c>
      <c r="M27" s="192" t="s">
        <v>2283</v>
      </c>
      <c r="N27" s="190" t="s">
        <v>4008</v>
      </c>
      <c r="O27" s="190">
        <v>160</v>
      </c>
      <c r="P27" s="190">
        <v>2</v>
      </c>
      <c r="Q27" s="193"/>
    </row>
    <row r="28" spans="1:17" x14ac:dyDescent="0.25">
      <c r="A28" s="2430" t="s">
        <v>4023</v>
      </c>
      <c r="B28" s="2431"/>
      <c r="C28" s="2960" t="s">
        <v>2309</v>
      </c>
      <c r="D28" s="2961"/>
      <c r="E28" s="296">
        <v>233059</v>
      </c>
      <c r="F28" s="184" t="s">
        <v>2310</v>
      </c>
      <c r="G28" s="201">
        <v>2858</v>
      </c>
      <c r="H28" s="202">
        <v>31</v>
      </c>
      <c r="I28" s="201">
        <v>2392</v>
      </c>
      <c r="J28" s="203">
        <v>23</v>
      </c>
      <c r="K28" s="201"/>
      <c r="L28" s="202" t="s">
        <v>2334</v>
      </c>
      <c r="M28" s="183" t="s">
        <v>2283</v>
      </c>
      <c r="N28" s="184" t="s">
        <v>4016</v>
      </c>
      <c r="O28" s="184">
        <v>170</v>
      </c>
      <c r="P28" s="184">
        <v>3</v>
      </c>
      <c r="Q28" s="216"/>
    </row>
    <row r="29" spans="1:17" x14ac:dyDescent="0.25">
      <c r="A29" s="2363" t="s">
        <v>4024</v>
      </c>
      <c r="B29" s="2364"/>
      <c r="C29" s="2962" t="s">
        <v>2309</v>
      </c>
      <c r="D29" s="2963"/>
      <c r="E29" s="292">
        <v>268691</v>
      </c>
      <c r="F29" s="230" t="s">
        <v>2310</v>
      </c>
      <c r="G29" s="246">
        <v>3362</v>
      </c>
      <c r="H29" s="240">
        <v>40</v>
      </c>
      <c r="I29" s="246">
        <v>2820</v>
      </c>
      <c r="J29" s="248">
        <v>30</v>
      </c>
      <c r="K29" s="246"/>
      <c r="L29" s="240" t="s">
        <v>2334</v>
      </c>
      <c r="M29" s="181" t="s">
        <v>2283</v>
      </c>
      <c r="N29" s="179" t="s">
        <v>4016</v>
      </c>
      <c r="O29" s="179">
        <v>170</v>
      </c>
      <c r="P29" s="179">
        <v>3</v>
      </c>
      <c r="Q29" s="189"/>
    </row>
    <row r="30" spans="1:17" ht="15.75" thickBot="1" x14ac:dyDescent="0.3">
      <c r="A30" s="2365" t="s">
        <v>4025</v>
      </c>
      <c r="B30" s="2366"/>
      <c r="C30" s="2590" t="s">
        <v>2309</v>
      </c>
      <c r="D30" s="2590"/>
      <c r="E30" s="293">
        <v>302942</v>
      </c>
      <c r="F30" s="191" t="s">
        <v>2310</v>
      </c>
      <c r="G30" s="252">
        <v>3751</v>
      </c>
      <c r="H30" s="241">
        <v>50</v>
      </c>
      <c r="I30" s="252">
        <v>3246</v>
      </c>
      <c r="J30" s="253">
        <v>40</v>
      </c>
      <c r="K30" s="252"/>
      <c r="L30" s="241" t="s">
        <v>2334</v>
      </c>
      <c r="M30" s="192" t="s">
        <v>2283</v>
      </c>
      <c r="N30" s="190" t="s">
        <v>4016</v>
      </c>
      <c r="O30" s="190">
        <v>180</v>
      </c>
      <c r="P30" s="190">
        <v>3</v>
      </c>
      <c r="Q30" s="193"/>
    </row>
    <row r="31" spans="1:17" ht="15.75" thickBot="1" x14ac:dyDescent="0.3">
      <c r="N31" s="1341"/>
    </row>
    <row r="32" spans="1:17" ht="17.25" thickTop="1" thickBot="1" x14ac:dyDescent="0.3">
      <c r="A32" s="2957" t="s">
        <v>3993</v>
      </c>
      <c r="B32" s="2958"/>
      <c r="C32" s="2958"/>
      <c r="D32" s="2958"/>
      <c r="E32" s="2958"/>
      <c r="F32" s="2958"/>
      <c r="G32" s="2958"/>
      <c r="H32" s="2958"/>
      <c r="I32" s="2958"/>
      <c r="J32" s="2958"/>
      <c r="K32" s="2958"/>
      <c r="L32" s="2958"/>
      <c r="M32" s="2958"/>
      <c r="N32" s="2959"/>
    </row>
    <row r="33" spans="1:18" ht="16.5" thickTop="1" thickBot="1" x14ac:dyDescent="0.3">
      <c r="A33" s="2835" t="s">
        <v>2645</v>
      </c>
      <c r="B33" s="2677"/>
      <c r="C33" s="2677"/>
      <c r="D33" s="2677"/>
      <c r="E33" s="2677"/>
      <c r="F33" s="2677"/>
      <c r="G33" s="2677"/>
      <c r="H33" s="2677"/>
      <c r="I33" s="2677"/>
      <c r="J33" s="2677"/>
      <c r="K33" s="2677"/>
      <c r="L33" s="2677"/>
      <c r="M33" s="2677"/>
      <c r="N33" s="2980"/>
    </row>
    <row r="34" spans="1:18" ht="15.75" thickTop="1" x14ac:dyDescent="0.25">
      <c r="A34" s="2954" t="s">
        <v>4026</v>
      </c>
      <c r="B34" s="2955"/>
      <c r="C34" s="2955"/>
      <c r="D34" s="2955"/>
      <c r="E34" s="2955"/>
      <c r="F34" s="2955"/>
      <c r="G34" s="2955"/>
      <c r="H34" s="2955"/>
      <c r="I34" s="2955"/>
      <c r="J34" s="2955"/>
      <c r="K34" s="2955"/>
      <c r="L34" s="2955"/>
      <c r="M34" s="2956"/>
      <c r="N34" s="2981">
        <v>15640</v>
      </c>
    </row>
    <row r="35" spans="1:18" ht="15.75" thickBot="1" x14ac:dyDescent="0.3">
      <c r="A35" s="2983" t="s">
        <v>4027</v>
      </c>
      <c r="B35" s="2984"/>
      <c r="C35" s="2984"/>
      <c r="D35" s="2984"/>
      <c r="E35" s="2984"/>
      <c r="F35" s="2984"/>
      <c r="G35" s="2984"/>
      <c r="H35" s="2984"/>
      <c r="I35" s="2984"/>
      <c r="J35" s="2984"/>
      <c r="K35" s="2984"/>
      <c r="L35" s="2984"/>
      <c r="M35" s="2985"/>
      <c r="N35" s="2982">
        <v>0</v>
      </c>
    </row>
    <row r="36" spans="1:18" ht="15.75" thickTop="1" x14ac:dyDescent="0.25">
      <c r="A36" s="1244" t="s">
        <v>2442</v>
      </c>
      <c r="B36" s="2844" t="s">
        <v>4028</v>
      </c>
      <c r="C36" s="2845"/>
      <c r="D36" s="2845"/>
      <c r="E36" s="2845"/>
      <c r="F36" s="2845"/>
      <c r="G36" s="2845"/>
      <c r="H36" s="2845"/>
      <c r="I36" s="2845"/>
      <c r="J36" s="2845"/>
      <c r="K36" s="2845"/>
      <c r="L36" s="2845"/>
      <c r="M36" s="2845"/>
      <c r="N36" s="289">
        <v>8221</v>
      </c>
    </row>
    <row r="37" spans="1:18" ht="15.75" thickBot="1" x14ac:dyDescent="0.3">
      <c r="A37" s="264" t="s">
        <v>1990</v>
      </c>
      <c r="B37" s="2818" t="s">
        <v>2449</v>
      </c>
      <c r="C37" s="2819"/>
      <c r="D37" s="2819"/>
      <c r="E37" s="2819"/>
      <c r="F37" s="2819"/>
      <c r="G37" s="2819"/>
      <c r="H37" s="2819"/>
      <c r="I37" s="2819"/>
      <c r="J37" s="2819"/>
      <c r="K37" s="2819"/>
      <c r="L37" s="2819"/>
      <c r="M37" s="2819"/>
      <c r="N37" s="263">
        <v>2410</v>
      </c>
    </row>
    <row r="38" spans="1:18" ht="16.5" thickTop="1" thickBot="1" x14ac:dyDescent="0.3">
      <c r="A38" s="2897" t="s">
        <v>2480</v>
      </c>
      <c r="B38" s="2986"/>
      <c r="C38" s="2986"/>
      <c r="D38" s="2986"/>
      <c r="E38" s="2986"/>
      <c r="F38" s="2986"/>
      <c r="G38" s="2986"/>
      <c r="H38" s="2986"/>
      <c r="I38" s="2986"/>
      <c r="J38" s="2986"/>
      <c r="K38" s="2986"/>
      <c r="L38" s="2986"/>
      <c r="M38" s="2986"/>
      <c r="N38" s="2987"/>
    </row>
    <row r="39" spans="1:18" ht="15.75" thickTop="1" x14ac:dyDescent="0.25">
      <c r="A39" s="2951" t="s">
        <v>2481</v>
      </c>
      <c r="B39" s="2952"/>
      <c r="C39" s="2953"/>
      <c r="D39" s="2951" t="s">
        <v>2649</v>
      </c>
      <c r="E39" s="2952"/>
      <c r="F39" s="2952"/>
      <c r="G39" s="2952"/>
      <c r="H39" s="2952"/>
      <c r="I39" s="2952"/>
      <c r="J39" s="2952"/>
      <c r="K39" s="2952"/>
      <c r="L39" s="2952"/>
      <c r="M39" s="2953"/>
      <c r="N39" s="287">
        <v>0</v>
      </c>
    </row>
    <row r="40" spans="1:18" ht="15.75" thickBot="1" x14ac:dyDescent="0.3">
      <c r="A40" s="2848" t="s">
        <v>2484</v>
      </c>
      <c r="B40" s="2868"/>
      <c r="C40" s="2988"/>
      <c r="D40" s="1334" t="s">
        <v>4029</v>
      </c>
      <c r="E40" s="1334"/>
      <c r="F40" s="1334"/>
      <c r="G40" s="1334"/>
      <c r="H40" s="1334"/>
      <c r="I40" s="1334"/>
      <c r="J40" s="1334"/>
      <c r="K40" s="1334"/>
      <c r="L40" s="1334"/>
      <c r="M40" s="1334"/>
      <c r="N40" s="1016">
        <v>0</v>
      </c>
    </row>
    <row r="41" spans="1:18" ht="16.5" thickTop="1" thickBot="1" x14ac:dyDescent="0.3">
      <c r="A41" s="1292"/>
      <c r="B41" s="1293"/>
      <c r="C41" s="1293"/>
      <c r="D41" s="1294"/>
      <c r="E41" s="1293"/>
      <c r="F41" s="1293"/>
      <c r="G41" s="1293"/>
      <c r="H41" s="1293"/>
      <c r="I41" s="1293"/>
      <c r="J41" s="1293"/>
      <c r="K41" s="1293"/>
      <c r="L41" s="1293"/>
      <c r="M41" s="1293"/>
      <c r="N41" s="1295"/>
    </row>
    <row r="42" spans="1:18" ht="16.5" thickTop="1" thickBot="1" x14ac:dyDescent="0.3">
      <c r="A42" s="2401" t="s">
        <v>4030</v>
      </c>
      <c r="B42" s="2402"/>
      <c r="C42" s="2402"/>
      <c r="D42" s="2402"/>
      <c r="E42" s="2402"/>
      <c r="F42" s="2402"/>
      <c r="G42" s="2402"/>
      <c r="H42" s="2402"/>
      <c r="I42" s="2402"/>
      <c r="J42" s="2402"/>
      <c r="K42" s="2402"/>
      <c r="L42" s="2402"/>
      <c r="M42" s="2402"/>
      <c r="N42" s="2403"/>
    </row>
    <row r="43" spans="1:18" ht="16.5" thickTop="1" thickBot="1" x14ac:dyDescent="0.3">
      <c r="A43" s="2866" t="s">
        <v>3961</v>
      </c>
      <c r="B43" s="2867"/>
      <c r="C43" s="2867"/>
      <c r="D43" s="2867"/>
      <c r="E43" s="2867"/>
      <c r="F43" s="2867"/>
      <c r="G43" s="2867"/>
      <c r="H43" s="2867"/>
      <c r="I43" s="2867"/>
      <c r="J43" s="2867"/>
      <c r="K43" s="2867"/>
      <c r="L43" s="2867"/>
      <c r="M43" s="2867"/>
      <c r="N43" s="1541">
        <v>18000</v>
      </c>
    </row>
    <row r="44" spans="1:18" ht="16.5" thickTop="1" thickBot="1" x14ac:dyDescent="0.3"/>
    <row r="45" spans="1:18" ht="16.5" thickTop="1" thickBot="1" x14ac:dyDescent="0.3">
      <c r="A45" s="2968" t="s">
        <v>4031</v>
      </c>
      <c r="B45" s="2969"/>
      <c r="C45" s="2969"/>
      <c r="D45" s="2969"/>
      <c r="E45" s="2969"/>
      <c r="F45" s="2969"/>
      <c r="G45" s="2969"/>
      <c r="H45" s="2969"/>
      <c r="I45" s="2969"/>
      <c r="J45" s="2969"/>
      <c r="K45" s="2969"/>
      <c r="L45" s="2969"/>
      <c r="M45" s="2969"/>
      <c r="N45" s="2969"/>
      <c r="O45" s="1342"/>
      <c r="P45" s="1342"/>
      <c r="Q45" s="1342"/>
      <c r="R45" s="1343"/>
    </row>
    <row r="46" spans="1:18" ht="16.5" thickTop="1" thickBot="1" x14ac:dyDescent="0.3">
      <c r="A46" s="2666" t="s">
        <v>2558</v>
      </c>
      <c r="B46" s="2747" t="s">
        <v>2559</v>
      </c>
      <c r="C46" s="2681" t="s">
        <v>4007</v>
      </c>
      <c r="D46" s="2682"/>
      <c r="E46" s="2682"/>
      <c r="F46" s="2683"/>
      <c r="G46" s="2681" t="s">
        <v>4009</v>
      </c>
      <c r="H46" s="2682"/>
      <c r="I46" s="2682"/>
      <c r="J46" s="2683"/>
      <c r="K46" s="2670" t="s">
        <v>4010</v>
      </c>
      <c r="L46" s="2671"/>
      <c r="M46" s="2671"/>
      <c r="N46" s="2672"/>
      <c r="O46" s="2670" t="s">
        <v>4011</v>
      </c>
      <c r="P46" s="2671"/>
      <c r="Q46" s="2671"/>
      <c r="R46" s="2672"/>
    </row>
    <row r="47" spans="1:18" ht="24" thickTop="1" thickBot="1" x14ac:dyDescent="0.3">
      <c r="A47" s="2667"/>
      <c r="B47" s="2669"/>
      <c r="C47" s="329" t="s">
        <v>2560</v>
      </c>
      <c r="D47" s="330" t="s">
        <v>2561</v>
      </c>
      <c r="E47" s="330" t="s">
        <v>2562</v>
      </c>
      <c r="F47" s="331" t="s">
        <v>2563</v>
      </c>
      <c r="G47" s="329" t="s">
        <v>2560</v>
      </c>
      <c r="H47" s="330" t="s">
        <v>2561</v>
      </c>
      <c r="I47" s="330" t="s">
        <v>2562</v>
      </c>
      <c r="J47" s="331" t="s">
        <v>2563</v>
      </c>
      <c r="K47" s="329" t="s">
        <v>2560</v>
      </c>
      <c r="L47" s="330" t="s">
        <v>2561</v>
      </c>
      <c r="M47" s="330" t="s">
        <v>2562</v>
      </c>
      <c r="N47" s="331" t="s">
        <v>2563</v>
      </c>
      <c r="O47" s="329" t="s">
        <v>2560</v>
      </c>
      <c r="P47" s="330" t="s">
        <v>2561</v>
      </c>
      <c r="Q47" s="330" t="s">
        <v>2562</v>
      </c>
      <c r="R47" s="331" t="s">
        <v>2563</v>
      </c>
    </row>
    <row r="48" spans="1:18" ht="15.75" thickTop="1" x14ac:dyDescent="0.25">
      <c r="A48" s="2674" t="s">
        <v>2564</v>
      </c>
      <c r="B48" s="332" t="s">
        <v>2565</v>
      </c>
      <c r="C48" s="333">
        <v>1133</v>
      </c>
      <c r="D48" s="334">
        <v>8.8000000000000007</v>
      </c>
      <c r="E48" s="335">
        <v>8</v>
      </c>
      <c r="F48" s="332">
        <v>7.3</v>
      </c>
      <c r="G48" s="333">
        <v>1415</v>
      </c>
      <c r="H48" s="336">
        <v>12</v>
      </c>
      <c r="I48" s="335">
        <v>11</v>
      </c>
      <c r="J48" s="337">
        <v>10</v>
      </c>
      <c r="K48" s="333">
        <v>1676</v>
      </c>
      <c r="L48" s="336">
        <v>15</v>
      </c>
      <c r="M48" s="335">
        <v>14</v>
      </c>
      <c r="N48" s="337">
        <v>12</v>
      </c>
      <c r="O48" s="338">
        <v>1901</v>
      </c>
      <c r="P48" s="339">
        <v>17</v>
      </c>
      <c r="Q48" s="340">
        <v>15</v>
      </c>
      <c r="R48" s="341">
        <v>14</v>
      </c>
    </row>
    <row r="49" spans="1:18" x14ac:dyDescent="0.25">
      <c r="A49" s="2652"/>
      <c r="B49" s="342" t="s">
        <v>2566</v>
      </c>
      <c r="C49" s="343">
        <v>1055</v>
      </c>
      <c r="D49" s="344">
        <v>7.9</v>
      </c>
      <c r="E49" s="345">
        <v>7.2</v>
      </c>
      <c r="F49" s="342">
        <v>6.6</v>
      </c>
      <c r="G49" s="343">
        <v>1330</v>
      </c>
      <c r="H49" s="346">
        <v>11</v>
      </c>
      <c r="I49" s="347">
        <v>10</v>
      </c>
      <c r="J49" s="342">
        <v>9.1</v>
      </c>
      <c r="K49" s="343">
        <v>1581</v>
      </c>
      <c r="L49" s="346">
        <v>14</v>
      </c>
      <c r="M49" s="347">
        <v>13</v>
      </c>
      <c r="N49" s="348">
        <v>12</v>
      </c>
      <c r="O49" s="349">
        <v>1801</v>
      </c>
      <c r="P49" s="346">
        <v>17</v>
      </c>
      <c r="Q49" s="347">
        <v>15</v>
      </c>
      <c r="R49" s="348">
        <v>14</v>
      </c>
    </row>
    <row r="50" spans="1:18" x14ac:dyDescent="0.25">
      <c r="A50" s="2653"/>
      <c r="B50" s="350" t="s">
        <v>2567</v>
      </c>
      <c r="C50" s="380">
        <v>979</v>
      </c>
      <c r="D50" s="398">
        <v>7.1</v>
      </c>
      <c r="E50" s="399">
        <v>6.5</v>
      </c>
      <c r="F50" s="350">
        <v>5.9</v>
      </c>
      <c r="G50" s="380">
        <v>1246</v>
      </c>
      <c r="H50" s="512">
        <v>10</v>
      </c>
      <c r="I50" s="399">
        <v>9.1</v>
      </c>
      <c r="J50" s="350">
        <v>8.3000000000000007</v>
      </c>
      <c r="K50" s="380">
        <v>1486</v>
      </c>
      <c r="L50" s="512">
        <v>13</v>
      </c>
      <c r="M50" s="517">
        <v>12</v>
      </c>
      <c r="N50" s="518">
        <v>11</v>
      </c>
      <c r="O50" s="385">
        <v>1701</v>
      </c>
      <c r="P50" s="512">
        <v>16</v>
      </c>
      <c r="Q50" s="1296">
        <v>15</v>
      </c>
      <c r="R50" s="361">
        <v>13</v>
      </c>
    </row>
    <row r="51" spans="1:18" x14ac:dyDescent="0.25">
      <c r="A51" s="2651" t="s">
        <v>2568</v>
      </c>
      <c r="B51" s="362" t="s">
        <v>2565</v>
      </c>
      <c r="C51" s="333">
        <v>980</v>
      </c>
      <c r="D51" s="402">
        <v>7.1</v>
      </c>
      <c r="E51" s="404">
        <v>6.5</v>
      </c>
      <c r="F51" s="401">
        <v>5.9</v>
      </c>
      <c r="G51" s="333">
        <v>1188</v>
      </c>
      <c r="H51" s="402">
        <v>9.4</v>
      </c>
      <c r="I51" s="404">
        <v>8.6</v>
      </c>
      <c r="J51" s="401">
        <v>7.8</v>
      </c>
      <c r="K51" s="333">
        <v>1500</v>
      </c>
      <c r="L51" s="622">
        <v>13</v>
      </c>
      <c r="M51" s="403">
        <v>12</v>
      </c>
      <c r="N51" s="623">
        <v>11</v>
      </c>
      <c r="O51" s="338">
        <v>1697</v>
      </c>
      <c r="P51" s="427">
        <v>16</v>
      </c>
      <c r="Q51" s="371">
        <v>15</v>
      </c>
      <c r="R51" s="372">
        <v>13</v>
      </c>
    </row>
    <row r="52" spans="1:18" x14ac:dyDescent="0.25">
      <c r="A52" s="2652"/>
      <c r="B52" s="373" t="s">
        <v>2566</v>
      </c>
      <c r="C52" s="343">
        <v>910</v>
      </c>
      <c r="D52" s="374">
        <v>6.4</v>
      </c>
      <c r="E52" s="375">
        <v>5.8</v>
      </c>
      <c r="F52" s="373">
        <v>5.3</v>
      </c>
      <c r="G52" s="343">
        <v>1113</v>
      </c>
      <c r="H52" s="374">
        <v>8.6</v>
      </c>
      <c r="I52" s="375">
        <v>7.8</v>
      </c>
      <c r="J52" s="373">
        <v>7.1</v>
      </c>
      <c r="K52" s="343">
        <v>1416</v>
      </c>
      <c r="L52" s="376">
        <v>12</v>
      </c>
      <c r="M52" s="377">
        <v>11</v>
      </c>
      <c r="N52" s="378">
        <v>10</v>
      </c>
      <c r="O52" s="349">
        <v>1606</v>
      </c>
      <c r="P52" s="376">
        <v>14</v>
      </c>
      <c r="Q52" s="377">
        <v>13</v>
      </c>
      <c r="R52" s="378">
        <v>12</v>
      </c>
    </row>
    <row r="53" spans="1:18" x14ac:dyDescent="0.25">
      <c r="A53" s="2653"/>
      <c r="B53" s="379" t="s">
        <v>2567</v>
      </c>
      <c r="C53" s="380">
        <v>844</v>
      </c>
      <c r="D53" s="381">
        <v>5.7</v>
      </c>
      <c r="E53" s="382">
        <v>5.2</v>
      </c>
      <c r="F53" s="379">
        <v>4.7</v>
      </c>
      <c r="G53" s="380">
        <v>1039</v>
      </c>
      <c r="H53" s="381">
        <v>7.8</v>
      </c>
      <c r="I53" s="382">
        <v>7.1</v>
      </c>
      <c r="J53" s="379">
        <v>6.5</v>
      </c>
      <c r="K53" s="380">
        <v>1332</v>
      </c>
      <c r="L53" s="383">
        <v>11</v>
      </c>
      <c r="M53" s="384">
        <v>10</v>
      </c>
      <c r="N53" s="379">
        <v>9.1</v>
      </c>
      <c r="O53" s="385">
        <v>1514</v>
      </c>
      <c r="P53" s="386">
        <v>13</v>
      </c>
      <c r="Q53" s="1297">
        <v>12</v>
      </c>
      <c r="R53" s="388">
        <v>11</v>
      </c>
    </row>
    <row r="54" spans="1:18" x14ac:dyDescent="0.25">
      <c r="A54" s="2651" t="s">
        <v>2569</v>
      </c>
      <c r="B54" s="389" t="s">
        <v>2565</v>
      </c>
      <c r="C54" s="333">
        <v>840</v>
      </c>
      <c r="D54" s="1298">
        <v>5.7</v>
      </c>
      <c r="E54" s="1299">
        <v>5.2</v>
      </c>
      <c r="F54" s="1300">
        <v>4.7</v>
      </c>
      <c r="G54" s="333">
        <v>1032</v>
      </c>
      <c r="H54" s="1298">
        <v>7.7</v>
      </c>
      <c r="I54" s="1301">
        <v>7</v>
      </c>
      <c r="J54" s="1300">
        <v>6.4</v>
      </c>
      <c r="K54" s="333">
        <v>1323</v>
      </c>
      <c r="L54" s="1302">
        <v>11</v>
      </c>
      <c r="M54" s="1303">
        <v>10</v>
      </c>
      <c r="N54" s="1300">
        <v>9.1</v>
      </c>
      <c r="O54" s="338">
        <v>1510</v>
      </c>
      <c r="P54" s="419">
        <v>13</v>
      </c>
      <c r="Q54" s="396">
        <v>12</v>
      </c>
      <c r="R54" s="397">
        <v>11</v>
      </c>
    </row>
    <row r="55" spans="1:18" x14ac:dyDescent="0.25">
      <c r="A55" s="2652"/>
      <c r="B55" s="342" t="s">
        <v>2566</v>
      </c>
      <c r="C55" s="343">
        <v>779</v>
      </c>
      <c r="D55" s="344">
        <v>5.0999999999999996</v>
      </c>
      <c r="E55" s="345">
        <v>4.5999999999999996</v>
      </c>
      <c r="F55" s="342">
        <v>4.2</v>
      </c>
      <c r="G55" s="343">
        <v>965</v>
      </c>
      <c r="H55" s="346">
        <v>7</v>
      </c>
      <c r="I55" s="345">
        <v>6.4</v>
      </c>
      <c r="J55" s="342">
        <v>5.8</v>
      </c>
      <c r="K55" s="343">
        <v>1247</v>
      </c>
      <c r="L55" s="346">
        <v>10</v>
      </c>
      <c r="M55" s="345">
        <v>9.1</v>
      </c>
      <c r="N55" s="342">
        <v>8.3000000000000007</v>
      </c>
      <c r="O55" s="349">
        <v>1431</v>
      </c>
      <c r="P55" s="346">
        <v>12</v>
      </c>
      <c r="Q55" s="347">
        <v>11</v>
      </c>
      <c r="R55" s="348">
        <v>10</v>
      </c>
    </row>
    <row r="56" spans="1:18" x14ac:dyDescent="0.25">
      <c r="A56" s="2653"/>
      <c r="B56" s="350" t="s">
        <v>2567</v>
      </c>
      <c r="C56" s="380">
        <v>721</v>
      </c>
      <c r="D56" s="398">
        <v>4.5</v>
      </c>
      <c r="E56" s="399">
        <v>4.0999999999999996</v>
      </c>
      <c r="F56" s="350">
        <v>3.7</v>
      </c>
      <c r="G56" s="380">
        <v>899</v>
      </c>
      <c r="H56" s="398">
        <v>6.3</v>
      </c>
      <c r="I56" s="399">
        <v>5.7</v>
      </c>
      <c r="J56" s="350">
        <v>5.2</v>
      </c>
      <c r="K56" s="380">
        <v>1171</v>
      </c>
      <c r="L56" s="398">
        <v>9.1999999999999993</v>
      </c>
      <c r="M56" s="399">
        <v>8.4</v>
      </c>
      <c r="N56" s="350">
        <v>7.6</v>
      </c>
      <c r="O56" s="385">
        <v>1352</v>
      </c>
      <c r="P56" s="512">
        <v>11</v>
      </c>
      <c r="Q56" s="1296">
        <v>10</v>
      </c>
      <c r="R56" s="400">
        <v>9.1</v>
      </c>
    </row>
    <row r="57" spans="1:18" x14ac:dyDescent="0.25">
      <c r="A57" s="2654" t="s">
        <v>2570</v>
      </c>
      <c r="B57" s="401" t="s">
        <v>2565</v>
      </c>
      <c r="C57" s="333">
        <v>704</v>
      </c>
      <c r="D57" s="402">
        <v>4.4000000000000004</v>
      </c>
      <c r="E57" s="403">
        <v>4</v>
      </c>
      <c r="F57" s="401">
        <v>3.7</v>
      </c>
      <c r="G57" s="333">
        <v>877</v>
      </c>
      <c r="H57" s="402">
        <v>6.1</v>
      </c>
      <c r="I57" s="404">
        <v>5.6</v>
      </c>
      <c r="J57" s="401">
        <v>5.0999999999999996</v>
      </c>
      <c r="K57" s="333">
        <v>1144</v>
      </c>
      <c r="L57" s="402">
        <v>8.9</v>
      </c>
      <c r="M57" s="404">
        <v>8.1</v>
      </c>
      <c r="N57" s="401">
        <v>7.4</v>
      </c>
      <c r="O57" s="338">
        <v>1309</v>
      </c>
      <c r="P57" s="427">
        <v>11</v>
      </c>
      <c r="Q57" s="371">
        <v>10</v>
      </c>
      <c r="R57" s="405">
        <v>9.1</v>
      </c>
    </row>
    <row r="58" spans="1:18" x14ac:dyDescent="0.25">
      <c r="A58" s="2655"/>
      <c r="B58" s="373" t="s">
        <v>2566</v>
      </c>
      <c r="C58" s="343">
        <v>652</v>
      </c>
      <c r="D58" s="374">
        <v>3.9</v>
      </c>
      <c r="E58" s="375">
        <v>3.5</v>
      </c>
      <c r="F58" s="373">
        <v>3.2</v>
      </c>
      <c r="G58" s="343">
        <v>818</v>
      </c>
      <c r="H58" s="374">
        <v>5.5</v>
      </c>
      <c r="I58" s="377">
        <v>5</v>
      </c>
      <c r="J58" s="373">
        <v>4.5999999999999996</v>
      </c>
      <c r="K58" s="343">
        <v>1075</v>
      </c>
      <c r="L58" s="374">
        <v>8.1999999999999993</v>
      </c>
      <c r="M58" s="375">
        <v>7.5</v>
      </c>
      <c r="N58" s="373">
        <v>6.8</v>
      </c>
      <c r="O58" s="349">
        <v>1237</v>
      </c>
      <c r="P58" s="376">
        <v>10</v>
      </c>
      <c r="Q58" s="375">
        <v>9.1</v>
      </c>
      <c r="R58" s="373">
        <v>8.3000000000000007</v>
      </c>
    </row>
    <row r="59" spans="1:18" ht="15.75" thickBot="1" x14ac:dyDescent="0.3">
      <c r="A59" s="2656"/>
      <c r="B59" s="406" t="s">
        <v>2567</v>
      </c>
      <c r="C59" s="407">
        <v>602</v>
      </c>
      <c r="D59" s="408">
        <v>3.5</v>
      </c>
      <c r="E59" s="409">
        <v>3.2</v>
      </c>
      <c r="F59" s="406">
        <v>2.9</v>
      </c>
      <c r="G59" s="407">
        <v>760</v>
      </c>
      <c r="H59" s="408">
        <v>4.9000000000000004</v>
      </c>
      <c r="I59" s="409">
        <v>4.5</v>
      </c>
      <c r="J59" s="406">
        <v>4.0999999999999996</v>
      </c>
      <c r="K59" s="407">
        <v>1006</v>
      </c>
      <c r="L59" s="408">
        <v>7.4</v>
      </c>
      <c r="M59" s="409">
        <v>6.7</v>
      </c>
      <c r="N59" s="406">
        <v>6.1</v>
      </c>
      <c r="O59" s="1332">
        <v>1164</v>
      </c>
      <c r="P59" s="411">
        <v>9.1999999999999993</v>
      </c>
      <c r="Q59" s="412">
        <v>8.4</v>
      </c>
      <c r="R59" s="413">
        <v>7.6</v>
      </c>
    </row>
    <row r="60" spans="1:18" ht="16.5" thickTop="1" thickBot="1" x14ac:dyDescent="0.3">
      <c r="A60" s="2666" t="s">
        <v>2558</v>
      </c>
      <c r="B60" s="2668" t="s">
        <v>2559</v>
      </c>
      <c r="C60" s="2681" t="s">
        <v>4012</v>
      </c>
      <c r="D60" s="2682"/>
      <c r="E60" s="2681"/>
      <c r="F60" s="2681"/>
      <c r="G60" s="2681" t="s">
        <v>4013</v>
      </c>
      <c r="H60" s="2682"/>
      <c r="I60" s="2681"/>
      <c r="J60" s="2681"/>
      <c r="K60" s="2681" t="s">
        <v>4014</v>
      </c>
      <c r="L60" s="2682"/>
      <c r="M60" s="2681"/>
      <c r="N60" s="2681"/>
      <c r="O60" s="414"/>
      <c r="P60" s="414"/>
      <c r="Q60" s="414"/>
      <c r="R60" s="414"/>
    </row>
    <row r="61" spans="1:18" ht="24" thickTop="1" thickBot="1" x14ac:dyDescent="0.3">
      <c r="A61" s="2667"/>
      <c r="B61" s="2746"/>
      <c r="C61" s="329" t="s">
        <v>2560</v>
      </c>
      <c r="D61" s="330" t="s">
        <v>2561</v>
      </c>
      <c r="E61" s="330" t="s">
        <v>2562</v>
      </c>
      <c r="F61" s="331" t="s">
        <v>2563</v>
      </c>
      <c r="G61" s="329" t="s">
        <v>2560</v>
      </c>
      <c r="H61" s="330" t="s">
        <v>2561</v>
      </c>
      <c r="I61" s="330" t="s">
        <v>2562</v>
      </c>
      <c r="J61" s="331" t="s">
        <v>2563</v>
      </c>
      <c r="K61" s="329" t="s">
        <v>2560</v>
      </c>
      <c r="L61" s="330" t="s">
        <v>2561</v>
      </c>
      <c r="M61" s="330" t="s">
        <v>2562</v>
      </c>
      <c r="N61" s="331" t="s">
        <v>2563</v>
      </c>
      <c r="O61" s="414"/>
      <c r="P61" s="414"/>
      <c r="Q61" s="414"/>
      <c r="R61" s="414"/>
    </row>
    <row r="62" spans="1:18" ht="15.75" thickTop="1" x14ac:dyDescent="0.25">
      <c r="A62" s="2666" t="s">
        <v>2564</v>
      </c>
      <c r="B62" s="1333" t="s">
        <v>2565</v>
      </c>
      <c r="C62" s="333">
        <v>2718</v>
      </c>
      <c r="D62" s="339">
        <v>29</v>
      </c>
      <c r="E62" s="340">
        <v>26</v>
      </c>
      <c r="F62" s="341">
        <v>24</v>
      </c>
      <c r="G62" s="333">
        <v>3030</v>
      </c>
      <c r="H62" s="339">
        <v>34</v>
      </c>
      <c r="I62" s="340">
        <v>31</v>
      </c>
      <c r="J62" s="341">
        <v>28</v>
      </c>
      <c r="K62" s="333">
        <v>3307</v>
      </c>
      <c r="L62" s="339">
        <v>38</v>
      </c>
      <c r="M62" s="340">
        <v>35</v>
      </c>
      <c r="N62" s="341">
        <v>32</v>
      </c>
      <c r="O62" s="414"/>
      <c r="P62" s="414"/>
      <c r="Q62" s="414"/>
      <c r="R62" s="414"/>
    </row>
    <row r="63" spans="1:18" x14ac:dyDescent="0.25">
      <c r="A63" s="2741"/>
      <c r="B63" s="342" t="s">
        <v>2566</v>
      </c>
      <c r="C63" s="343">
        <v>2553</v>
      </c>
      <c r="D63" s="346">
        <v>27</v>
      </c>
      <c r="E63" s="347">
        <v>25</v>
      </c>
      <c r="F63" s="348">
        <v>22</v>
      </c>
      <c r="G63" s="343">
        <v>2860</v>
      </c>
      <c r="H63" s="346">
        <v>32</v>
      </c>
      <c r="I63" s="347">
        <v>29</v>
      </c>
      <c r="J63" s="348">
        <v>27</v>
      </c>
      <c r="K63" s="343">
        <v>3112</v>
      </c>
      <c r="L63" s="346">
        <v>35</v>
      </c>
      <c r="M63" s="347">
        <v>32</v>
      </c>
      <c r="N63" s="348">
        <v>29</v>
      </c>
      <c r="O63" s="414"/>
      <c r="P63" s="414"/>
      <c r="Q63" s="414"/>
      <c r="R63" s="414"/>
    </row>
    <row r="64" spans="1:18" x14ac:dyDescent="0.25">
      <c r="A64" s="2742"/>
      <c r="B64" s="400" t="s">
        <v>2567</v>
      </c>
      <c r="C64" s="380">
        <v>2389</v>
      </c>
      <c r="D64" s="512">
        <v>24</v>
      </c>
      <c r="E64" s="517">
        <v>22</v>
      </c>
      <c r="F64" s="518">
        <v>20</v>
      </c>
      <c r="G64" s="380">
        <v>2689</v>
      </c>
      <c r="H64" s="512">
        <v>29</v>
      </c>
      <c r="I64" s="517">
        <v>26</v>
      </c>
      <c r="J64" s="518">
        <v>24</v>
      </c>
      <c r="K64" s="380">
        <v>2915</v>
      </c>
      <c r="L64" s="512">
        <v>32</v>
      </c>
      <c r="M64" s="1296">
        <v>29</v>
      </c>
      <c r="N64" s="361">
        <v>27</v>
      </c>
      <c r="O64" s="414"/>
      <c r="P64" s="414"/>
      <c r="Q64" s="414"/>
      <c r="R64" s="414"/>
    </row>
    <row r="65" spans="1:18" x14ac:dyDescent="0.25">
      <c r="A65" s="2740" t="s">
        <v>2568</v>
      </c>
      <c r="B65" s="405" t="s">
        <v>2565</v>
      </c>
      <c r="C65" s="333">
        <v>2274</v>
      </c>
      <c r="D65" s="427">
        <v>23</v>
      </c>
      <c r="E65" s="428">
        <v>21</v>
      </c>
      <c r="F65" s="429">
        <v>19</v>
      </c>
      <c r="G65" s="333">
        <v>2664</v>
      </c>
      <c r="H65" s="427">
        <v>29</v>
      </c>
      <c r="I65" s="428">
        <v>26</v>
      </c>
      <c r="J65" s="429">
        <v>24</v>
      </c>
      <c r="K65" s="430">
        <v>2971</v>
      </c>
      <c r="L65" s="427">
        <v>33</v>
      </c>
      <c r="M65" s="371">
        <v>30</v>
      </c>
      <c r="N65" s="372">
        <v>27</v>
      </c>
      <c r="O65" s="414"/>
      <c r="P65" s="414"/>
      <c r="Q65" s="414"/>
      <c r="R65" s="414"/>
    </row>
    <row r="66" spans="1:18" x14ac:dyDescent="0.25">
      <c r="A66" s="2741"/>
      <c r="B66" s="373" t="s">
        <v>2566</v>
      </c>
      <c r="C66" s="343">
        <v>2129</v>
      </c>
      <c r="D66" s="376">
        <v>21</v>
      </c>
      <c r="E66" s="377">
        <v>19</v>
      </c>
      <c r="F66" s="378">
        <v>17</v>
      </c>
      <c r="G66" s="343">
        <v>2506</v>
      </c>
      <c r="H66" s="376">
        <v>26</v>
      </c>
      <c r="I66" s="377">
        <v>24</v>
      </c>
      <c r="J66" s="378">
        <v>22</v>
      </c>
      <c r="K66" s="343">
        <v>2799</v>
      </c>
      <c r="L66" s="376">
        <v>31</v>
      </c>
      <c r="M66" s="377">
        <v>28</v>
      </c>
      <c r="N66" s="378">
        <v>26</v>
      </c>
      <c r="O66" s="414"/>
      <c r="P66" s="414"/>
      <c r="Q66" s="414"/>
      <c r="R66" s="414"/>
    </row>
    <row r="67" spans="1:18" x14ac:dyDescent="0.25">
      <c r="A67" s="2742"/>
      <c r="B67" s="424" t="s">
        <v>2567</v>
      </c>
      <c r="C67" s="380">
        <v>1986</v>
      </c>
      <c r="D67" s="383">
        <v>18</v>
      </c>
      <c r="E67" s="384">
        <v>16</v>
      </c>
      <c r="F67" s="1304">
        <v>15</v>
      </c>
      <c r="G67" s="380">
        <v>2348</v>
      </c>
      <c r="H67" s="383">
        <v>24</v>
      </c>
      <c r="I67" s="384">
        <v>22</v>
      </c>
      <c r="J67" s="1304">
        <v>20</v>
      </c>
      <c r="K67" s="380">
        <v>2625</v>
      </c>
      <c r="L67" s="383">
        <v>28</v>
      </c>
      <c r="M67" s="1297">
        <v>25</v>
      </c>
      <c r="N67" s="388">
        <v>23</v>
      </c>
      <c r="O67" s="414"/>
      <c r="P67" s="414"/>
      <c r="Q67" s="414"/>
      <c r="R67" s="414"/>
    </row>
    <row r="68" spans="1:18" x14ac:dyDescent="0.25">
      <c r="A68" s="2740" t="s">
        <v>2569</v>
      </c>
      <c r="B68" s="426" t="s">
        <v>2565</v>
      </c>
      <c r="C68" s="333">
        <v>1972</v>
      </c>
      <c r="D68" s="419">
        <v>18</v>
      </c>
      <c r="E68" s="420">
        <v>16</v>
      </c>
      <c r="F68" s="421">
        <v>15</v>
      </c>
      <c r="G68" s="333">
        <v>2324</v>
      </c>
      <c r="H68" s="419">
        <v>23</v>
      </c>
      <c r="I68" s="420">
        <v>21</v>
      </c>
      <c r="J68" s="421">
        <v>19</v>
      </c>
      <c r="K68" s="430">
        <v>2633</v>
      </c>
      <c r="L68" s="419">
        <v>28</v>
      </c>
      <c r="M68" s="396">
        <v>25</v>
      </c>
      <c r="N68" s="397">
        <v>23</v>
      </c>
      <c r="O68" s="414"/>
      <c r="P68" s="414"/>
      <c r="Q68" s="414"/>
      <c r="R68" s="414"/>
    </row>
    <row r="69" spans="1:18" x14ac:dyDescent="0.25">
      <c r="A69" s="2741"/>
      <c r="B69" s="342" t="s">
        <v>2566</v>
      </c>
      <c r="C69" s="343">
        <v>1843</v>
      </c>
      <c r="D69" s="346">
        <v>17</v>
      </c>
      <c r="E69" s="347">
        <v>15</v>
      </c>
      <c r="F69" s="348">
        <v>14</v>
      </c>
      <c r="G69" s="343">
        <v>2178</v>
      </c>
      <c r="H69" s="346">
        <v>21</v>
      </c>
      <c r="I69" s="347">
        <v>19</v>
      </c>
      <c r="J69" s="348">
        <v>17</v>
      </c>
      <c r="K69" s="343">
        <v>2476</v>
      </c>
      <c r="L69" s="346">
        <v>26</v>
      </c>
      <c r="M69" s="347">
        <v>24</v>
      </c>
      <c r="N69" s="348">
        <v>22</v>
      </c>
      <c r="O69" s="414"/>
      <c r="P69" s="414"/>
      <c r="Q69" s="414"/>
      <c r="R69" s="414"/>
    </row>
    <row r="70" spans="1:18" x14ac:dyDescent="0.25">
      <c r="A70" s="2742"/>
      <c r="B70" s="400" t="s">
        <v>2567</v>
      </c>
      <c r="C70" s="380">
        <v>1716</v>
      </c>
      <c r="D70" s="359">
        <v>16</v>
      </c>
      <c r="E70" s="1296">
        <v>15</v>
      </c>
      <c r="F70" s="361">
        <v>13</v>
      </c>
      <c r="G70" s="380">
        <v>2032</v>
      </c>
      <c r="H70" s="359">
        <v>19</v>
      </c>
      <c r="I70" s="1296">
        <v>17</v>
      </c>
      <c r="J70" s="361">
        <v>16</v>
      </c>
      <c r="K70" s="443">
        <v>2318</v>
      </c>
      <c r="L70" s="359">
        <v>23</v>
      </c>
      <c r="M70" s="1296">
        <v>21</v>
      </c>
      <c r="N70" s="361">
        <v>19</v>
      </c>
      <c r="O70" s="414"/>
      <c r="P70" s="414"/>
      <c r="Q70" s="414"/>
      <c r="R70" s="414"/>
    </row>
    <row r="71" spans="1:18" x14ac:dyDescent="0.25">
      <c r="A71" s="2743" t="s">
        <v>2570</v>
      </c>
      <c r="B71" s="405" t="s">
        <v>2565</v>
      </c>
      <c r="C71" s="333">
        <v>1672</v>
      </c>
      <c r="D71" s="427">
        <v>15</v>
      </c>
      <c r="E71" s="428">
        <v>14</v>
      </c>
      <c r="F71" s="429">
        <v>12</v>
      </c>
      <c r="G71" s="333">
        <v>1887</v>
      </c>
      <c r="H71" s="427">
        <v>18</v>
      </c>
      <c r="I71" s="428">
        <v>16</v>
      </c>
      <c r="J71" s="429">
        <v>15</v>
      </c>
      <c r="K71" s="430">
        <v>2289</v>
      </c>
      <c r="L71" s="427">
        <v>23</v>
      </c>
      <c r="M71" s="428">
        <v>21</v>
      </c>
      <c r="N71" s="372">
        <v>19</v>
      </c>
      <c r="O71" s="414"/>
      <c r="P71" s="414"/>
      <c r="Q71" s="414"/>
      <c r="R71" s="414"/>
    </row>
    <row r="72" spans="1:18" x14ac:dyDescent="0.25">
      <c r="A72" s="2744"/>
      <c r="B72" s="373" t="s">
        <v>2566</v>
      </c>
      <c r="C72" s="343">
        <v>1558</v>
      </c>
      <c r="D72" s="376">
        <v>14</v>
      </c>
      <c r="E72" s="377">
        <v>13</v>
      </c>
      <c r="F72" s="378">
        <v>12</v>
      </c>
      <c r="G72" s="343">
        <v>1764</v>
      </c>
      <c r="H72" s="376">
        <v>16</v>
      </c>
      <c r="I72" s="377">
        <v>15</v>
      </c>
      <c r="J72" s="378">
        <v>13</v>
      </c>
      <c r="K72" s="343">
        <v>2149</v>
      </c>
      <c r="L72" s="376">
        <v>21</v>
      </c>
      <c r="M72" s="377">
        <v>19</v>
      </c>
      <c r="N72" s="378">
        <v>17</v>
      </c>
      <c r="O72" s="414"/>
      <c r="P72" s="414"/>
      <c r="Q72" s="414"/>
      <c r="R72" s="414"/>
    </row>
    <row r="73" spans="1:18" ht="15.75" thickBot="1" x14ac:dyDescent="0.3">
      <c r="A73" s="2745"/>
      <c r="B73" s="413" t="s">
        <v>2567</v>
      </c>
      <c r="C73" s="1331">
        <v>1447</v>
      </c>
      <c r="D73" s="432">
        <v>13</v>
      </c>
      <c r="E73" s="433">
        <v>12</v>
      </c>
      <c r="F73" s="434">
        <v>11</v>
      </c>
      <c r="G73" s="1331">
        <v>1643</v>
      </c>
      <c r="H73" s="432">
        <v>15</v>
      </c>
      <c r="I73" s="433">
        <v>14</v>
      </c>
      <c r="J73" s="434">
        <v>12</v>
      </c>
      <c r="K73" s="1331">
        <v>2010</v>
      </c>
      <c r="L73" s="432">
        <v>19</v>
      </c>
      <c r="M73" s="433">
        <v>17</v>
      </c>
      <c r="N73" s="434">
        <v>16</v>
      </c>
      <c r="O73" s="414"/>
      <c r="P73" s="414"/>
      <c r="Q73" s="414"/>
      <c r="R73" s="414"/>
    </row>
    <row r="74" spans="1:18" ht="16.5" thickTop="1" thickBot="1" x14ac:dyDescent="0.3">
      <c r="A74" s="2666" t="s">
        <v>2558</v>
      </c>
      <c r="B74" s="2747" t="s">
        <v>2559</v>
      </c>
      <c r="C74" s="2670" t="s">
        <v>4015</v>
      </c>
      <c r="D74" s="2671"/>
      <c r="E74" s="2671"/>
      <c r="F74" s="2672"/>
      <c r="G74" s="2681" t="s">
        <v>4017</v>
      </c>
      <c r="H74" s="2682"/>
      <c r="I74" s="2972"/>
      <c r="J74" s="2973"/>
      <c r="K74" s="2974" t="s">
        <v>4018</v>
      </c>
      <c r="L74" s="2975"/>
      <c r="M74" s="2976"/>
      <c r="N74" s="2977"/>
      <c r="O74" s="437"/>
      <c r="P74" s="437"/>
      <c r="Q74" s="437"/>
      <c r="R74" s="414"/>
    </row>
    <row r="75" spans="1:18" ht="24" thickTop="1" thickBot="1" x14ac:dyDescent="0.3">
      <c r="A75" s="2667"/>
      <c r="B75" s="2669"/>
      <c r="C75" s="329" t="s">
        <v>2560</v>
      </c>
      <c r="D75" s="1305" t="s">
        <v>2561</v>
      </c>
      <c r="E75" s="1305" t="s">
        <v>2562</v>
      </c>
      <c r="F75" s="1306" t="s">
        <v>2563</v>
      </c>
      <c r="G75" s="329" t="s">
        <v>2560</v>
      </c>
      <c r="H75" s="330" t="s">
        <v>2561</v>
      </c>
      <c r="I75" s="330" t="s">
        <v>2562</v>
      </c>
      <c r="J75" s="331" t="s">
        <v>2563</v>
      </c>
      <c r="K75" s="329" t="s">
        <v>2560</v>
      </c>
      <c r="L75" s="330" t="s">
        <v>2561</v>
      </c>
      <c r="M75" s="330" t="s">
        <v>2562</v>
      </c>
      <c r="N75" s="331" t="s">
        <v>2563</v>
      </c>
      <c r="O75" s="437"/>
      <c r="P75" s="437"/>
      <c r="Q75" s="437"/>
      <c r="R75" s="414"/>
    </row>
    <row r="76" spans="1:18" ht="15.75" thickTop="1" x14ac:dyDescent="0.25">
      <c r="A76" s="2740" t="s">
        <v>2564</v>
      </c>
      <c r="B76" s="426" t="s">
        <v>2565</v>
      </c>
      <c r="C76" s="1327">
        <v>4536</v>
      </c>
      <c r="D76" s="396">
        <v>58</v>
      </c>
      <c r="E76" s="396">
        <v>53</v>
      </c>
      <c r="F76" s="397">
        <v>48</v>
      </c>
      <c r="G76" s="430">
        <v>5057</v>
      </c>
      <c r="H76" s="339">
        <v>66</v>
      </c>
      <c r="I76" s="340">
        <v>60</v>
      </c>
      <c r="J76" s="341">
        <v>55</v>
      </c>
      <c r="K76" s="430">
        <v>5384</v>
      </c>
      <c r="L76" s="339">
        <v>89</v>
      </c>
      <c r="M76" s="340">
        <v>81</v>
      </c>
      <c r="N76" s="341">
        <v>74</v>
      </c>
      <c r="O76" s="437"/>
      <c r="P76" s="437"/>
      <c r="Q76" s="437"/>
      <c r="R76" s="414"/>
    </row>
    <row r="77" spans="1:18" x14ac:dyDescent="0.25">
      <c r="A77" s="2741"/>
      <c r="B77" s="342" t="s">
        <v>2566</v>
      </c>
      <c r="C77" s="1329">
        <v>4216</v>
      </c>
      <c r="D77" s="347">
        <v>53</v>
      </c>
      <c r="E77" s="347">
        <v>48</v>
      </c>
      <c r="F77" s="348">
        <v>44</v>
      </c>
      <c r="G77" s="343">
        <v>4741</v>
      </c>
      <c r="H77" s="346">
        <v>61</v>
      </c>
      <c r="I77" s="347">
        <v>56</v>
      </c>
      <c r="J77" s="348">
        <v>51</v>
      </c>
      <c r="K77" s="343">
        <v>5027</v>
      </c>
      <c r="L77" s="346">
        <v>82</v>
      </c>
      <c r="M77" s="347">
        <v>75</v>
      </c>
      <c r="N77" s="348">
        <v>68</v>
      </c>
      <c r="O77" s="437"/>
      <c r="P77" s="437"/>
      <c r="Q77" s="437"/>
      <c r="R77" s="414"/>
    </row>
    <row r="78" spans="1:18" x14ac:dyDescent="0.25">
      <c r="A78" s="2742"/>
      <c r="B78" s="400" t="s">
        <v>2567</v>
      </c>
      <c r="C78" s="1328">
        <v>3897</v>
      </c>
      <c r="D78" s="1296">
        <v>48</v>
      </c>
      <c r="E78" s="1296">
        <v>44</v>
      </c>
      <c r="F78" s="361">
        <v>40</v>
      </c>
      <c r="G78" s="443">
        <v>4406</v>
      </c>
      <c r="H78" s="359">
        <v>56</v>
      </c>
      <c r="I78" s="1296">
        <v>51</v>
      </c>
      <c r="J78" s="361">
        <v>46</v>
      </c>
      <c r="K78" s="443">
        <v>4670</v>
      </c>
      <c r="L78" s="359">
        <v>75</v>
      </c>
      <c r="M78" s="1296">
        <v>68</v>
      </c>
      <c r="N78" s="361">
        <v>63</v>
      </c>
      <c r="O78" s="437"/>
      <c r="P78" s="437"/>
      <c r="Q78" s="437"/>
      <c r="R78" s="414"/>
    </row>
    <row r="79" spans="1:18" x14ac:dyDescent="0.25">
      <c r="A79" s="2740" t="s">
        <v>2568</v>
      </c>
      <c r="B79" s="405" t="s">
        <v>2565</v>
      </c>
      <c r="C79" s="1327">
        <v>3996</v>
      </c>
      <c r="D79" s="428">
        <v>49</v>
      </c>
      <c r="E79" s="428">
        <v>45</v>
      </c>
      <c r="F79" s="429">
        <v>41</v>
      </c>
      <c r="G79" s="430">
        <v>4455</v>
      </c>
      <c r="H79" s="427">
        <v>56</v>
      </c>
      <c r="I79" s="428">
        <v>51</v>
      </c>
      <c r="J79" s="429">
        <v>46</v>
      </c>
      <c r="K79" s="430">
        <v>4713</v>
      </c>
      <c r="L79" s="427">
        <v>76</v>
      </c>
      <c r="M79" s="428">
        <v>69</v>
      </c>
      <c r="N79" s="372">
        <v>63</v>
      </c>
      <c r="O79" s="437"/>
      <c r="P79" s="437"/>
      <c r="Q79" s="437"/>
      <c r="R79" s="414"/>
    </row>
    <row r="80" spans="1:18" x14ac:dyDescent="0.25">
      <c r="A80" s="2741"/>
      <c r="B80" s="373" t="s">
        <v>2566</v>
      </c>
      <c r="C80" s="1329">
        <v>3712</v>
      </c>
      <c r="D80" s="377">
        <v>45</v>
      </c>
      <c r="E80" s="377">
        <v>41</v>
      </c>
      <c r="F80" s="378">
        <v>37</v>
      </c>
      <c r="G80" s="343">
        <v>4149</v>
      </c>
      <c r="H80" s="376">
        <v>52</v>
      </c>
      <c r="I80" s="377">
        <v>47</v>
      </c>
      <c r="J80" s="378">
        <v>43</v>
      </c>
      <c r="K80" s="343">
        <v>4384</v>
      </c>
      <c r="L80" s="376">
        <v>69</v>
      </c>
      <c r="M80" s="377">
        <v>63</v>
      </c>
      <c r="N80" s="378">
        <v>58</v>
      </c>
      <c r="O80" s="437"/>
      <c r="P80" s="437"/>
      <c r="Q80" s="437"/>
      <c r="R80" s="414"/>
    </row>
    <row r="81" spans="1:18" x14ac:dyDescent="0.25">
      <c r="A81" s="2742"/>
      <c r="B81" s="424" t="s">
        <v>2567</v>
      </c>
      <c r="C81" s="1330">
        <v>3430</v>
      </c>
      <c r="D81" s="384">
        <v>40</v>
      </c>
      <c r="E81" s="384">
        <v>36</v>
      </c>
      <c r="F81" s="1304">
        <v>33</v>
      </c>
      <c r="G81" s="380">
        <v>3843</v>
      </c>
      <c r="H81" s="383">
        <v>47</v>
      </c>
      <c r="I81" s="384">
        <v>43</v>
      </c>
      <c r="J81" s="1304">
        <v>39</v>
      </c>
      <c r="K81" s="380">
        <v>4057</v>
      </c>
      <c r="L81" s="383">
        <v>63</v>
      </c>
      <c r="M81" s="384">
        <v>58</v>
      </c>
      <c r="N81" s="388">
        <v>53</v>
      </c>
      <c r="O81" s="437"/>
      <c r="P81" s="437"/>
      <c r="Q81" s="437"/>
      <c r="R81" s="414"/>
    </row>
    <row r="82" spans="1:18" x14ac:dyDescent="0.25">
      <c r="A82" s="2740" t="s">
        <v>2569</v>
      </c>
      <c r="B82" s="426" t="s">
        <v>2565</v>
      </c>
      <c r="C82" s="1327">
        <v>3481</v>
      </c>
      <c r="D82" s="420">
        <v>41</v>
      </c>
      <c r="E82" s="420">
        <v>37</v>
      </c>
      <c r="F82" s="421">
        <v>34</v>
      </c>
      <c r="G82" s="430">
        <v>3922</v>
      </c>
      <c r="H82" s="419">
        <v>48</v>
      </c>
      <c r="I82" s="420">
        <v>44</v>
      </c>
      <c r="J82" s="421">
        <v>40</v>
      </c>
      <c r="K82" s="430">
        <v>4123</v>
      </c>
      <c r="L82" s="419">
        <v>64</v>
      </c>
      <c r="M82" s="420">
        <v>58</v>
      </c>
      <c r="N82" s="397">
        <v>53</v>
      </c>
      <c r="O82" s="437"/>
      <c r="P82" s="437"/>
      <c r="Q82" s="437"/>
      <c r="R82" s="414"/>
    </row>
    <row r="83" spans="1:18" x14ac:dyDescent="0.25">
      <c r="A83" s="2741"/>
      <c r="B83" s="342" t="s">
        <v>2566</v>
      </c>
      <c r="C83" s="1329">
        <v>3221</v>
      </c>
      <c r="D83" s="347">
        <v>37</v>
      </c>
      <c r="E83" s="347">
        <v>34</v>
      </c>
      <c r="F83" s="348">
        <v>31</v>
      </c>
      <c r="G83" s="343">
        <v>3652</v>
      </c>
      <c r="H83" s="346">
        <v>44</v>
      </c>
      <c r="I83" s="347">
        <v>40</v>
      </c>
      <c r="J83" s="348">
        <v>37</v>
      </c>
      <c r="K83" s="343">
        <v>3836</v>
      </c>
      <c r="L83" s="346">
        <v>59</v>
      </c>
      <c r="M83" s="347">
        <v>54</v>
      </c>
      <c r="N83" s="348">
        <v>49</v>
      </c>
      <c r="O83" s="437"/>
      <c r="P83" s="437"/>
      <c r="Q83" s="437"/>
      <c r="R83" s="414"/>
    </row>
    <row r="84" spans="1:18" x14ac:dyDescent="0.25">
      <c r="A84" s="2742"/>
      <c r="B84" s="400" t="s">
        <v>2567</v>
      </c>
      <c r="C84" s="1328">
        <v>2964</v>
      </c>
      <c r="D84" s="1296">
        <v>33</v>
      </c>
      <c r="E84" s="1296">
        <v>30</v>
      </c>
      <c r="F84" s="361">
        <v>27</v>
      </c>
      <c r="G84" s="443">
        <v>3381</v>
      </c>
      <c r="H84" s="359">
        <v>40</v>
      </c>
      <c r="I84" s="1296">
        <v>36</v>
      </c>
      <c r="J84" s="361">
        <v>33</v>
      </c>
      <c r="K84" s="443">
        <v>3551</v>
      </c>
      <c r="L84" s="359">
        <v>53</v>
      </c>
      <c r="M84" s="1296">
        <v>48</v>
      </c>
      <c r="N84" s="361">
        <v>44</v>
      </c>
      <c r="O84" s="437"/>
      <c r="P84" s="437"/>
      <c r="Q84" s="437"/>
      <c r="R84" s="414"/>
    </row>
    <row r="85" spans="1:18" x14ac:dyDescent="0.25">
      <c r="A85" s="2743" t="s">
        <v>2570</v>
      </c>
      <c r="B85" s="444" t="s">
        <v>2565</v>
      </c>
      <c r="C85" s="1327">
        <v>2964</v>
      </c>
      <c r="D85" s="428">
        <v>33</v>
      </c>
      <c r="E85" s="428">
        <v>30</v>
      </c>
      <c r="F85" s="429">
        <v>27</v>
      </c>
      <c r="G85" s="430">
        <v>3354</v>
      </c>
      <c r="H85" s="427">
        <v>39</v>
      </c>
      <c r="I85" s="428">
        <v>35</v>
      </c>
      <c r="J85" s="429">
        <v>32</v>
      </c>
      <c r="K85" s="430">
        <v>3517</v>
      </c>
      <c r="L85" s="427">
        <v>52</v>
      </c>
      <c r="M85" s="428">
        <v>48</v>
      </c>
      <c r="N85" s="429">
        <v>44</v>
      </c>
      <c r="O85" s="437"/>
      <c r="P85" s="437"/>
      <c r="Q85" s="437"/>
      <c r="R85" s="414"/>
    </row>
    <row r="86" spans="1:18" x14ac:dyDescent="0.25">
      <c r="A86" s="2744"/>
      <c r="B86" s="373" t="s">
        <v>2566</v>
      </c>
      <c r="C86" s="1329">
        <v>2730</v>
      </c>
      <c r="D86" s="377">
        <v>30</v>
      </c>
      <c r="E86" s="377">
        <v>27</v>
      </c>
      <c r="F86" s="378">
        <v>25</v>
      </c>
      <c r="G86" s="343">
        <v>3110</v>
      </c>
      <c r="H86" s="376">
        <v>35</v>
      </c>
      <c r="I86" s="377">
        <v>32</v>
      </c>
      <c r="J86" s="378">
        <v>29</v>
      </c>
      <c r="K86" s="343">
        <v>3259</v>
      </c>
      <c r="L86" s="376">
        <v>48</v>
      </c>
      <c r="M86" s="377">
        <v>44</v>
      </c>
      <c r="N86" s="378">
        <v>40</v>
      </c>
      <c r="O86" s="437"/>
      <c r="P86" s="437"/>
      <c r="Q86" s="437"/>
      <c r="R86" s="414"/>
    </row>
    <row r="87" spans="1:18" ht="15.75" thickBot="1" x14ac:dyDescent="0.3">
      <c r="A87" s="2744"/>
      <c r="B87" s="444" t="s">
        <v>2567</v>
      </c>
      <c r="C87" s="1327">
        <v>2498</v>
      </c>
      <c r="D87" s="428">
        <v>26</v>
      </c>
      <c r="E87" s="428">
        <v>24</v>
      </c>
      <c r="F87" s="429">
        <v>22</v>
      </c>
      <c r="G87" s="430">
        <v>2865</v>
      </c>
      <c r="H87" s="427">
        <v>32</v>
      </c>
      <c r="I87" s="428">
        <v>29</v>
      </c>
      <c r="J87" s="429">
        <v>27</v>
      </c>
      <c r="K87" s="1331">
        <v>3000</v>
      </c>
      <c r="L87" s="432">
        <v>43</v>
      </c>
      <c r="M87" s="433">
        <v>39</v>
      </c>
      <c r="N87" s="434">
        <v>36</v>
      </c>
      <c r="O87" s="437"/>
      <c r="P87" s="437"/>
      <c r="Q87" s="437"/>
      <c r="R87" s="414"/>
    </row>
    <row r="88" spans="1:18" ht="16.5" thickTop="1" thickBot="1" x14ac:dyDescent="0.3">
      <c r="A88" s="2657" t="s">
        <v>2558</v>
      </c>
      <c r="B88" s="2701" t="s">
        <v>2559</v>
      </c>
      <c r="C88" s="2661" t="s">
        <v>4019</v>
      </c>
      <c r="D88" s="2662"/>
      <c r="E88" s="2662"/>
      <c r="F88" s="2663"/>
      <c r="G88" s="2661" t="s">
        <v>4020</v>
      </c>
      <c r="H88" s="2662"/>
      <c r="I88" s="2662"/>
      <c r="J88" s="2663"/>
      <c r="K88" s="445"/>
      <c r="L88" s="445"/>
      <c r="M88" s="445"/>
      <c r="N88" s="445"/>
      <c r="O88" s="414"/>
      <c r="P88" s="414"/>
      <c r="Q88" s="414"/>
      <c r="R88" s="414"/>
    </row>
    <row r="89" spans="1:18" ht="24" thickTop="1" thickBot="1" x14ac:dyDescent="0.3">
      <c r="A89" s="2658"/>
      <c r="B89" s="2712"/>
      <c r="C89" s="1307" t="s">
        <v>2560</v>
      </c>
      <c r="D89" s="647" t="s">
        <v>2582</v>
      </c>
      <c r="E89" s="647" t="s">
        <v>2561</v>
      </c>
      <c r="F89" s="649" t="s">
        <v>2562</v>
      </c>
      <c r="G89" s="1307" t="s">
        <v>2560</v>
      </c>
      <c r="H89" s="647" t="s">
        <v>2582</v>
      </c>
      <c r="I89" s="647" t="s">
        <v>2561</v>
      </c>
      <c r="J89" s="649" t="s">
        <v>2562</v>
      </c>
      <c r="K89" s="445"/>
      <c r="L89" s="445"/>
      <c r="M89" s="445"/>
      <c r="N89" s="445"/>
      <c r="O89" s="414"/>
      <c r="P89" s="414"/>
      <c r="Q89" s="414"/>
      <c r="R89" s="414"/>
    </row>
    <row r="90" spans="1:18" ht="15.75" thickTop="1" x14ac:dyDescent="0.25">
      <c r="A90" s="2648" t="s">
        <v>2583</v>
      </c>
      <c r="B90" s="507" t="s">
        <v>2565</v>
      </c>
      <c r="C90" s="508">
        <v>1166</v>
      </c>
      <c r="D90" s="509">
        <v>8.1999999999999993</v>
      </c>
      <c r="E90" s="459">
        <v>7.3</v>
      </c>
      <c r="F90" s="1333">
        <v>6.4</v>
      </c>
      <c r="G90" s="508">
        <v>1505</v>
      </c>
      <c r="H90" s="339">
        <v>13</v>
      </c>
      <c r="I90" s="340">
        <v>12</v>
      </c>
      <c r="J90" s="341">
        <v>10</v>
      </c>
      <c r="K90" s="445"/>
      <c r="L90" s="445"/>
      <c r="M90" s="445"/>
      <c r="N90" s="445"/>
      <c r="O90" s="414"/>
      <c r="P90" s="414"/>
      <c r="Q90" s="414"/>
      <c r="R90" s="414"/>
    </row>
    <row r="91" spans="1:18" x14ac:dyDescent="0.25">
      <c r="A91" s="2648"/>
      <c r="B91" s="447" t="s">
        <v>2566</v>
      </c>
      <c r="C91" s="510">
        <v>1112</v>
      </c>
      <c r="D91" s="344">
        <v>7.6</v>
      </c>
      <c r="E91" s="345">
        <v>6.8</v>
      </c>
      <c r="F91" s="342">
        <v>5.9</v>
      </c>
      <c r="G91" s="510">
        <v>1451</v>
      </c>
      <c r="H91" s="346">
        <v>12</v>
      </c>
      <c r="I91" s="347">
        <v>11</v>
      </c>
      <c r="J91" s="342">
        <v>9.4</v>
      </c>
      <c r="K91" s="445"/>
      <c r="L91" s="445"/>
      <c r="M91" s="445"/>
      <c r="N91" s="445"/>
      <c r="O91" s="414"/>
      <c r="P91" s="414"/>
      <c r="Q91" s="414"/>
      <c r="R91" s="414"/>
    </row>
    <row r="92" spans="1:18" x14ac:dyDescent="0.25">
      <c r="A92" s="2649"/>
      <c r="B92" s="1308" t="s">
        <v>2567</v>
      </c>
      <c r="C92" s="511">
        <v>1057</v>
      </c>
      <c r="D92" s="512">
        <v>7</v>
      </c>
      <c r="E92" s="399">
        <v>6.2</v>
      </c>
      <c r="F92" s="350">
        <v>5.5</v>
      </c>
      <c r="G92" s="511">
        <v>1396</v>
      </c>
      <c r="H92" s="512">
        <v>11</v>
      </c>
      <c r="I92" s="399">
        <v>9.8000000000000007</v>
      </c>
      <c r="J92" s="350">
        <v>8.6</v>
      </c>
      <c r="K92" s="445"/>
      <c r="L92" s="445"/>
      <c r="M92" s="445"/>
      <c r="N92" s="445"/>
      <c r="O92" s="414"/>
      <c r="P92" s="414"/>
      <c r="Q92" s="414"/>
      <c r="R92" s="414"/>
    </row>
    <row r="93" spans="1:18" x14ac:dyDescent="0.25">
      <c r="A93" s="2664" t="s">
        <v>2584</v>
      </c>
      <c r="B93" s="449" t="s">
        <v>2565</v>
      </c>
      <c r="C93" s="508">
        <v>968</v>
      </c>
      <c r="D93" s="427">
        <v>6</v>
      </c>
      <c r="E93" s="484">
        <v>5.3</v>
      </c>
      <c r="F93" s="444">
        <v>4.7</v>
      </c>
      <c r="G93" s="508">
        <v>1238</v>
      </c>
      <c r="H93" s="561">
        <v>9.1</v>
      </c>
      <c r="I93" s="484">
        <v>8.1</v>
      </c>
      <c r="J93" s="444">
        <v>7.1</v>
      </c>
      <c r="K93" s="445"/>
      <c r="L93" s="445"/>
      <c r="M93" s="445"/>
      <c r="N93" s="445"/>
      <c r="O93" s="414"/>
      <c r="P93" s="414"/>
      <c r="Q93" s="414"/>
      <c r="R93" s="414"/>
    </row>
    <row r="94" spans="1:18" x14ac:dyDescent="0.25">
      <c r="A94" s="2648"/>
      <c r="B94" s="450" t="s">
        <v>2566</v>
      </c>
      <c r="C94" s="510">
        <v>923</v>
      </c>
      <c r="D94" s="374">
        <v>5.5</v>
      </c>
      <c r="E94" s="375">
        <v>4.9000000000000004</v>
      </c>
      <c r="F94" s="373">
        <v>4.3</v>
      </c>
      <c r="G94" s="510">
        <v>1185</v>
      </c>
      <c r="H94" s="374">
        <v>8.4</v>
      </c>
      <c r="I94" s="375">
        <v>7.5</v>
      </c>
      <c r="J94" s="373">
        <v>6.6</v>
      </c>
      <c r="K94" s="445"/>
      <c r="L94" s="445"/>
      <c r="M94" s="445"/>
      <c r="N94" s="445"/>
      <c r="O94" s="414"/>
      <c r="P94" s="414"/>
      <c r="Q94" s="414"/>
      <c r="R94" s="414"/>
    </row>
    <row r="95" spans="1:18" ht="15.75" thickBot="1" x14ac:dyDescent="0.3">
      <c r="A95" s="2649"/>
      <c r="B95" s="1309" t="s">
        <v>2567</v>
      </c>
      <c r="C95" s="515">
        <v>875</v>
      </c>
      <c r="D95" s="386">
        <v>5</v>
      </c>
      <c r="E95" s="1279">
        <v>4.4000000000000004</v>
      </c>
      <c r="F95" s="424">
        <v>3.9</v>
      </c>
      <c r="G95" s="515">
        <v>1130</v>
      </c>
      <c r="H95" s="516">
        <v>7.8</v>
      </c>
      <c r="I95" s="1279">
        <v>6.9</v>
      </c>
      <c r="J95" s="424">
        <v>6.1</v>
      </c>
      <c r="K95" s="445"/>
      <c r="L95" s="445"/>
      <c r="M95" s="445"/>
      <c r="N95" s="445"/>
      <c r="O95" s="437"/>
      <c r="P95" s="414"/>
      <c r="Q95" s="414"/>
      <c r="R95" s="414"/>
    </row>
    <row r="96" spans="1:18" ht="16.5" thickTop="1" thickBot="1" x14ac:dyDescent="0.3">
      <c r="A96" s="2657" t="s">
        <v>2558</v>
      </c>
      <c r="B96" s="2701" t="s">
        <v>2559</v>
      </c>
      <c r="C96" s="2661" t="s">
        <v>4021</v>
      </c>
      <c r="D96" s="2662"/>
      <c r="E96" s="2665"/>
      <c r="F96" s="2663"/>
      <c r="G96" s="2661" t="s">
        <v>4022</v>
      </c>
      <c r="H96" s="2662"/>
      <c r="I96" s="2665"/>
      <c r="J96" s="2979"/>
      <c r="K96" s="445"/>
      <c r="L96" s="445"/>
      <c r="M96" s="445"/>
      <c r="N96" s="445"/>
      <c r="O96" s="437"/>
      <c r="P96" s="414"/>
      <c r="Q96" s="414"/>
      <c r="R96" s="414"/>
    </row>
    <row r="97" spans="1:18" ht="24" thickTop="1" thickBot="1" x14ac:dyDescent="0.3">
      <c r="A97" s="2658"/>
      <c r="B97" s="2712"/>
      <c r="C97" s="1307" t="s">
        <v>2560</v>
      </c>
      <c r="D97" s="647" t="s">
        <v>2582</v>
      </c>
      <c r="E97" s="647" t="s">
        <v>2561</v>
      </c>
      <c r="F97" s="649" t="s">
        <v>2562</v>
      </c>
      <c r="G97" s="1307" t="s">
        <v>2560</v>
      </c>
      <c r="H97" s="647" t="s">
        <v>2582</v>
      </c>
      <c r="I97" s="647" t="s">
        <v>2561</v>
      </c>
      <c r="J97" s="649" t="s">
        <v>2562</v>
      </c>
      <c r="K97" s="445"/>
      <c r="L97" s="445"/>
      <c r="M97" s="445"/>
      <c r="N97" s="445"/>
      <c r="O97" s="414"/>
      <c r="P97" s="414"/>
      <c r="Q97" s="414"/>
      <c r="R97" s="414"/>
    </row>
    <row r="98" spans="1:18" ht="15.75" thickTop="1" x14ac:dyDescent="0.25">
      <c r="A98" s="2648" t="s">
        <v>2583</v>
      </c>
      <c r="B98" s="507" t="s">
        <v>2565</v>
      </c>
      <c r="C98" s="508">
        <v>1808</v>
      </c>
      <c r="D98" s="339">
        <v>17</v>
      </c>
      <c r="E98" s="340">
        <v>15</v>
      </c>
      <c r="F98" s="341">
        <v>13</v>
      </c>
      <c r="G98" s="508">
        <v>2098</v>
      </c>
      <c r="H98" s="339">
        <v>21</v>
      </c>
      <c r="I98" s="340">
        <v>19</v>
      </c>
      <c r="J98" s="341">
        <v>16</v>
      </c>
      <c r="K98" s="445"/>
      <c r="L98" s="445"/>
      <c r="M98" s="445"/>
      <c r="N98" s="445"/>
      <c r="O98" s="1287"/>
      <c r="P98" s="414"/>
      <c r="Q98" s="414"/>
      <c r="R98" s="414"/>
    </row>
    <row r="99" spans="1:18" x14ac:dyDescent="0.25">
      <c r="A99" s="2648"/>
      <c r="B99" s="447" t="s">
        <v>2566</v>
      </c>
      <c r="C99" s="510">
        <v>1737</v>
      </c>
      <c r="D99" s="346">
        <v>16</v>
      </c>
      <c r="E99" s="347">
        <v>14</v>
      </c>
      <c r="F99" s="348">
        <v>12</v>
      </c>
      <c r="G99" s="510">
        <v>1958</v>
      </c>
      <c r="H99" s="346">
        <v>18</v>
      </c>
      <c r="I99" s="347">
        <v>16</v>
      </c>
      <c r="J99" s="348">
        <v>14</v>
      </c>
      <c r="K99" s="445"/>
      <c r="L99" s="445"/>
      <c r="M99" s="445"/>
      <c r="N99" s="445"/>
      <c r="O99" s="1287"/>
      <c r="P99" s="414"/>
      <c r="Q99" s="414"/>
      <c r="R99" s="414"/>
    </row>
    <row r="100" spans="1:18" x14ac:dyDescent="0.25">
      <c r="A100" s="2649"/>
      <c r="B100" s="1308" t="s">
        <v>2567</v>
      </c>
      <c r="C100" s="560">
        <v>1657</v>
      </c>
      <c r="D100" s="359">
        <v>15</v>
      </c>
      <c r="E100" s="1296">
        <v>13</v>
      </c>
      <c r="F100" s="361">
        <v>12</v>
      </c>
      <c r="G100" s="560">
        <v>1819</v>
      </c>
      <c r="H100" s="359">
        <v>17</v>
      </c>
      <c r="I100" s="1296">
        <v>15</v>
      </c>
      <c r="J100" s="361">
        <v>13</v>
      </c>
      <c r="K100" s="445"/>
      <c r="L100" s="445"/>
      <c r="M100" s="445"/>
      <c r="N100" s="445"/>
      <c r="O100" s="1287"/>
      <c r="P100" s="414"/>
      <c r="Q100" s="414"/>
      <c r="R100" s="414"/>
    </row>
    <row r="101" spans="1:18" x14ac:dyDescent="0.25">
      <c r="A101" s="2664" t="s">
        <v>2584</v>
      </c>
      <c r="B101" s="449" t="s">
        <v>2565</v>
      </c>
      <c r="C101" s="508">
        <v>1487</v>
      </c>
      <c r="D101" s="427">
        <v>12</v>
      </c>
      <c r="E101" s="428">
        <v>11</v>
      </c>
      <c r="F101" s="444">
        <v>9.4</v>
      </c>
      <c r="G101" s="508">
        <v>1779</v>
      </c>
      <c r="H101" s="427">
        <v>16</v>
      </c>
      <c r="I101" s="428">
        <v>14</v>
      </c>
      <c r="J101" s="429">
        <v>12</v>
      </c>
      <c r="K101" s="445"/>
      <c r="L101" s="445"/>
      <c r="M101" s="445"/>
      <c r="N101" s="445"/>
      <c r="O101" s="1287"/>
      <c r="P101" s="414"/>
      <c r="Q101" s="414"/>
      <c r="R101" s="414"/>
    </row>
    <row r="102" spans="1:18" x14ac:dyDescent="0.25">
      <c r="A102" s="2648"/>
      <c r="B102" s="450" t="s">
        <v>2566</v>
      </c>
      <c r="C102" s="510">
        <v>1423</v>
      </c>
      <c r="D102" s="376">
        <v>11</v>
      </c>
      <c r="E102" s="375">
        <v>9.8000000000000007</v>
      </c>
      <c r="F102" s="373">
        <v>8.6</v>
      </c>
      <c r="G102" s="510">
        <v>1654</v>
      </c>
      <c r="H102" s="376">
        <v>15</v>
      </c>
      <c r="I102" s="377">
        <v>13</v>
      </c>
      <c r="J102" s="378">
        <v>12</v>
      </c>
      <c r="K102" s="445"/>
      <c r="L102" s="445"/>
      <c r="M102" s="445"/>
      <c r="N102" s="445"/>
      <c r="O102" s="1287"/>
      <c r="P102" s="414"/>
      <c r="Q102" s="414"/>
      <c r="R102" s="414"/>
    </row>
    <row r="103" spans="1:18" ht="15.75" thickBot="1" x14ac:dyDescent="0.3">
      <c r="A103" s="2648"/>
      <c r="B103" s="519" t="s">
        <v>2567</v>
      </c>
      <c r="C103" s="508">
        <v>1353</v>
      </c>
      <c r="D103" s="427">
        <v>11</v>
      </c>
      <c r="E103" s="484">
        <v>9.8000000000000007</v>
      </c>
      <c r="F103" s="444">
        <v>8.6</v>
      </c>
      <c r="G103" s="508">
        <v>1528</v>
      </c>
      <c r="H103" s="427">
        <v>13</v>
      </c>
      <c r="I103" s="428">
        <v>12</v>
      </c>
      <c r="J103" s="429">
        <v>10</v>
      </c>
      <c r="K103" s="445"/>
      <c r="L103" s="445"/>
      <c r="M103" s="445"/>
      <c r="N103" s="445"/>
      <c r="O103" s="1287"/>
      <c r="P103" s="414"/>
      <c r="Q103" s="414"/>
      <c r="R103" s="414"/>
    </row>
    <row r="104" spans="1:18" ht="16.5" thickTop="1" thickBot="1" x14ac:dyDescent="0.3">
      <c r="A104" s="2978" t="s">
        <v>4032</v>
      </c>
      <c r="B104" s="2710"/>
      <c r="C104" s="2710"/>
      <c r="D104" s="2710"/>
      <c r="E104" s="2710"/>
      <c r="F104" s="2710"/>
      <c r="G104" s="2710"/>
      <c r="H104" s="2710"/>
      <c r="I104" s="2710"/>
      <c r="J104" s="2711"/>
      <c r="K104" s="445"/>
      <c r="L104" s="445"/>
      <c r="M104" s="445"/>
      <c r="N104" s="445"/>
      <c r="O104" s="414"/>
      <c r="P104" s="414"/>
      <c r="Q104" s="414"/>
      <c r="R104" s="414"/>
    </row>
    <row r="105" spans="1:18" ht="15.75" thickTop="1" x14ac:dyDescent="0.25">
      <c r="A105" s="2703" t="s">
        <v>2586</v>
      </c>
      <c r="B105" s="507" t="s">
        <v>2565</v>
      </c>
      <c r="C105" s="520">
        <v>1190</v>
      </c>
      <c r="D105" s="521">
        <v>8.5</v>
      </c>
      <c r="E105" s="522">
        <v>7.6</v>
      </c>
      <c r="F105" s="523">
        <v>6.6</v>
      </c>
      <c r="G105" s="520">
        <v>1459</v>
      </c>
      <c r="H105" s="419">
        <v>12</v>
      </c>
      <c r="I105" s="420">
        <v>11</v>
      </c>
      <c r="J105" s="523">
        <v>9.4</v>
      </c>
      <c r="K105" s="524"/>
      <c r="L105" s="525"/>
      <c r="M105" s="445"/>
      <c r="N105" s="445"/>
      <c r="O105" s="1287"/>
      <c r="P105" s="414"/>
      <c r="Q105" s="414"/>
      <c r="R105" s="414"/>
    </row>
    <row r="106" spans="1:18" x14ac:dyDescent="0.25">
      <c r="A106" s="2703"/>
      <c r="B106" s="447" t="s">
        <v>2566</v>
      </c>
      <c r="C106" s="526">
        <v>1133</v>
      </c>
      <c r="D106" s="527">
        <v>7.8</v>
      </c>
      <c r="E106" s="345">
        <v>6.9</v>
      </c>
      <c r="F106" s="342">
        <v>6.1</v>
      </c>
      <c r="G106" s="526">
        <v>1347</v>
      </c>
      <c r="H106" s="346">
        <v>10</v>
      </c>
      <c r="I106" s="345">
        <v>8.9</v>
      </c>
      <c r="J106" s="342">
        <v>7.8</v>
      </c>
      <c r="K106" s="524"/>
      <c r="L106" s="525"/>
      <c r="M106" s="445"/>
      <c r="N106" s="445"/>
      <c r="O106" s="1287"/>
      <c r="P106" s="414"/>
      <c r="Q106" s="414"/>
      <c r="R106" s="414"/>
    </row>
    <row r="107" spans="1:18" ht="15.75" thickBot="1" x14ac:dyDescent="0.3">
      <c r="A107" s="2704"/>
      <c r="B107" s="528" t="s">
        <v>2567</v>
      </c>
      <c r="C107" s="529">
        <v>1069</v>
      </c>
      <c r="D107" s="530">
        <v>7.1</v>
      </c>
      <c r="E107" s="531">
        <v>6.3</v>
      </c>
      <c r="F107" s="532">
        <v>5.5</v>
      </c>
      <c r="G107" s="529">
        <v>1234</v>
      </c>
      <c r="H107" s="533">
        <v>9</v>
      </c>
      <c r="I107" s="531">
        <v>8</v>
      </c>
      <c r="J107" s="532">
        <v>7</v>
      </c>
      <c r="K107" s="524"/>
      <c r="L107" s="525"/>
      <c r="M107" s="445"/>
      <c r="N107" s="445"/>
      <c r="O107" s="414"/>
      <c r="P107" s="414"/>
      <c r="Q107" s="414"/>
      <c r="R107" s="414"/>
    </row>
    <row r="108" spans="1:18" ht="16.5" thickTop="1" thickBot="1" x14ac:dyDescent="0.3">
      <c r="A108" s="2657" t="s">
        <v>2558</v>
      </c>
      <c r="B108" s="2701" t="s">
        <v>2559</v>
      </c>
      <c r="C108" s="2661" t="s">
        <v>4023</v>
      </c>
      <c r="D108" s="2662"/>
      <c r="E108" s="2662"/>
      <c r="F108" s="2663"/>
      <c r="G108" s="2661" t="s">
        <v>4024</v>
      </c>
      <c r="H108" s="2662"/>
      <c r="I108" s="2662"/>
      <c r="J108" s="2663"/>
      <c r="K108" s="2661" t="s">
        <v>4025</v>
      </c>
      <c r="L108" s="2662"/>
      <c r="M108" s="2662"/>
      <c r="N108" s="2663"/>
      <c r="O108" s="414"/>
      <c r="P108" s="414"/>
      <c r="Q108" s="414"/>
      <c r="R108" s="414"/>
    </row>
    <row r="109" spans="1:18" ht="24" thickTop="1" thickBot="1" x14ac:dyDescent="0.3">
      <c r="A109" s="2658"/>
      <c r="B109" s="2712"/>
      <c r="C109" s="1307" t="s">
        <v>2560</v>
      </c>
      <c r="D109" s="647" t="s">
        <v>2582</v>
      </c>
      <c r="E109" s="647" t="s">
        <v>2561</v>
      </c>
      <c r="F109" s="649" t="s">
        <v>2562</v>
      </c>
      <c r="G109" s="1307" t="s">
        <v>2560</v>
      </c>
      <c r="H109" s="647" t="s">
        <v>2582</v>
      </c>
      <c r="I109" s="647" t="s">
        <v>2561</v>
      </c>
      <c r="J109" s="649" t="s">
        <v>2562</v>
      </c>
      <c r="K109" s="1307" t="s">
        <v>2560</v>
      </c>
      <c r="L109" s="647" t="s">
        <v>2582</v>
      </c>
      <c r="M109" s="647" t="s">
        <v>2561</v>
      </c>
      <c r="N109" s="649" t="s">
        <v>2562</v>
      </c>
      <c r="O109" s="414"/>
      <c r="P109" s="414"/>
      <c r="Q109" s="414"/>
      <c r="R109" s="414"/>
    </row>
    <row r="110" spans="1:18" ht="15.75" thickTop="1" x14ac:dyDescent="0.25">
      <c r="A110" s="2648" t="s">
        <v>2583</v>
      </c>
      <c r="B110" s="507" t="s">
        <v>2565</v>
      </c>
      <c r="C110" s="508">
        <v>2858</v>
      </c>
      <c r="D110" s="339">
        <v>35</v>
      </c>
      <c r="E110" s="340">
        <v>31</v>
      </c>
      <c r="F110" s="341">
        <v>27</v>
      </c>
      <c r="G110" s="508">
        <v>3362</v>
      </c>
      <c r="H110" s="339">
        <v>45</v>
      </c>
      <c r="I110" s="340">
        <v>40</v>
      </c>
      <c r="J110" s="341">
        <v>35</v>
      </c>
      <c r="K110" s="508">
        <v>3751</v>
      </c>
      <c r="L110" s="339">
        <v>54</v>
      </c>
      <c r="M110" s="340">
        <v>48</v>
      </c>
      <c r="N110" s="341">
        <v>42</v>
      </c>
      <c r="O110" s="414"/>
      <c r="P110" s="414"/>
      <c r="Q110" s="414"/>
      <c r="R110" s="414"/>
    </row>
    <row r="111" spans="1:18" x14ac:dyDescent="0.25">
      <c r="A111" s="2648"/>
      <c r="B111" s="447" t="s">
        <v>2566</v>
      </c>
      <c r="C111" s="510">
        <v>2632</v>
      </c>
      <c r="D111" s="346">
        <v>31</v>
      </c>
      <c r="E111" s="347">
        <v>28</v>
      </c>
      <c r="F111" s="348">
        <v>24</v>
      </c>
      <c r="G111" s="510">
        <v>3155</v>
      </c>
      <c r="H111" s="346">
        <v>41</v>
      </c>
      <c r="I111" s="347">
        <v>36</v>
      </c>
      <c r="J111" s="348">
        <v>32</v>
      </c>
      <c r="K111" s="510">
        <v>3451</v>
      </c>
      <c r="L111" s="346">
        <v>47</v>
      </c>
      <c r="M111" s="347">
        <v>42</v>
      </c>
      <c r="N111" s="348">
        <v>37</v>
      </c>
      <c r="O111" s="414"/>
      <c r="P111" s="414"/>
      <c r="Q111" s="414"/>
      <c r="R111" s="414"/>
    </row>
    <row r="112" spans="1:18" x14ac:dyDescent="0.25">
      <c r="A112" s="2649"/>
      <c r="B112" s="1310" t="s">
        <v>2567</v>
      </c>
      <c r="C112" s="511">
        <v>2409</v>
      </c>
      <c r="D112" s="512">
        <v>26</v>
      </c>
      <c r="E112" s="517">
        <v>23</v>
      </c>
      <c r="F112" s="518">
        <v>20</v>
      </c>
      <c r="G112" s="511">
        <v>2945</v>
      </c>
      <c r="H112" s="512">
        <v>37</v>
      </c>
      <c r="I112" s="517">
        <v>33</v>
      </c>
      <c r="J112" s="518">
        <v>29</v>
      </c>
      <c r="K112" s="511">
        <v>3128</v>
      </c>
      <c r="L112" s="512">
        <v>41</v>
      </c>
      <c r="M112" s="517">
        <v>36</v>
      </c>
      <c r="N112" s="518">
        <v>32</v>
      </c>
      <c r="O112" s="414"/>
      <c r="P112" s="414"/>
      <c r="Q112" s="414"/>
      <c r="R112" s="414"/>
    </row>
    <row r="113" spans="1:18" x14ac:dyDescent="0.25">
      <c r="A113" s="2664" t="s">
        <v>2584</v>
      </c>
      <c r="B113" s="519" t="s">
        <v>2565</v>
      </c>
      <c r="C113" s="508">
        <v>2392</v>
      </c>
      <c r="D113" s="427">
        <v>26</v>
      </c>
      <c r="E113" s="428">
        <v>23</v>
      </c>
      <c r="F113" s="429">
        <v>20</v>
      </c>
      <c r="G113" s="508">
        <v>2820</v>
      </c>
      <c r="H113" s="427">
        <v>34</v>
      </c>
      <c r="I113" s="428">
        <v>30</v>
      </c>
      <c r="J113" s="429">
        <v>27</v>
      </c>
      <c r="K113" s="508">
        <v>3246</v>
      </c>
      <c r="L113" s="427">
        <v>43</v>
      </c>
      <c r="M113" s="428">
        <v>38</v>
      </c>
      <c r="N113" s="429">
        <v>34</v>
      </c>
      <c r="O113" s="414"/>
      <c r="P113" s="414"/>
      <c r="Q113" s="414"/>
      <c r="R113" s="414"/>
    </row>
    <row r="114" spans="1:18" x14ac:dyDescent="0.25">
      <c r="A114" s="2648"/>
      <c r="B114" s="450" t="s">
        <v>2566</v>
      </c>
      <c r="C114" s="510">
        <v>2192</v>
      </c>
      <c r="D114" s="376">
        <v>22</v>
      </c>
      <c r="E114" s="377">
        <v>20</v>
      </c>
      <c r="F114" s="378">
        <v>17</v>
      </c>
      <c r="G114" s="510">
        <v>2650</v>
      </c>
      <c r="H114" s="376">
        <v>31</v>
      </c>
      <c r="I114" s="377">
        <v>28</v>
      </c>
      <c r="J114" s="378">
        <v>24</v>
      </c>
      <c r="K114" s="510">
        <v>2985</v>
      </c>
      <c r="L114" s="376">
        <v>38</v>
      </c>
      <c r="M114" s="377">
        <v>34</v>
      </c>
      <c r="N114" s="378">
        <v>30</v>
      </c>
      <c r="O114" s="414"/>
      <c r="P114" s="414"/>
      <c r="Q114" s="414"/>
      <c r="R114" s="414"/>
    </row>
    <row r="115" spans="1:18" ht="15.75" thickBot="1" x14ac:dyDescent="0.3">
      <c r="A115" s="2648"/>
      <c r="B115" s="519" t="s">
        <v>2567</v>
      </c>
      <c r="C115" s="508">
        <v>1995</v>
      </c>
      <c r="D115" s="427">
        <v>19</v>
      </c>
      <c r="E115" s="428">
        <v>17</v>
      </c>
      <c r="F115" s="429">
        <v>15</v>
      </c>
      <c r="G115" s="508">
        <v>2469</v>
      </c>
      <c r="H115" s="427">
        <v>28</v>
      </c>
      <c r="I115" s="428">
        <v>25</v>
      </c>
      <c r="J115" s="429">
        <v>22</v>
      </c>
      <c r="K115" s="508">
        <v>2703</v>
      </c>
      <c r="L115" s="427">
        <v>32</v>
      </c>
      <c r="M115" s="428">
        <v>28</v>
      </c>
      <c r="N115" s="429">
        <v>25</v>
      </c>
      <c r="O115" s="414"/>
      <c r="P115" s="414"/>
      <c r="Q115" s="414"/>
      <c r="R115" s="414"/>
    </row>
    <row r="116" spans="1:18" ht="16.5" thickTop="1" thickBot="1" x14ac:dyDescent="0.3">
      <c r="A116" s="2978" t="s">
        <v>2596</v>
      </c>
      <c r="B116" s="2710"/>
      <c r="C116" s="2710"/>
      <c r="D116" s="2710"/>
      <c r="E116" s="2710"/>
      <c r="F116" s="2710"/>
      <c r="G116" s="2710"/>
      <c r="H116" s="2710"/>
      <c r="I116" s="2710"/>
      <c r="J116" s="2710"/>
      <c r="K116" s="2710"/>
      <c r="L116" s="2710"/>
      <c r="M116" s="2710"/>
      <c r="N116" s="2711"/>
      <c r="O116" s="414"/>
      <c r="P116" s="414"/>
      <c r="Q116" s="414"/>
      <c r="R116" s="414"/>
    </row>
    <row r="117" spans="1:18" ht="15.75" thickTop="1" x14ac:dyDescent="0.25">
      <c r="A117" s="2703" t="s">
        <v>2586</v>
      </c>
      <c r="B117" s="507" t="s">
        <v>2565</v>
      </c>
      <c r="C117" s="520">
        <v>1964</v>
      </c>
      <c r="D117" s="534">
        <v>18</v>
      </c>
      <c r="E117" s="465">
        <v>16</v>
      </c>
      <c r="F117" s="523">
        <v>14</v>
      </c>
      <c r="G117" s="520">
        <v>2328</v>
      </c>
      <c r="H117" s="534">
        <v>25</v>
      </c>
      <c r="I117" s="465">
        <v>22</v>
      </c>
      <c r="J117" s="523">
        <v>20</v>
      </c>
      <c r="K117" s="520">
        <v>2521</v>
      </c>
      <c r="L117" s="534">
        <v>31</v>
      </c>
      <c r="M117" s="465">
        <v>28</v>
      </c>
      <c r="N117" s="523">
        <v>25</v>
      </c>
      <c r="O117" s="414"/>
      <c r="P117" s="414"/>
      <c r="Q117" s="414"/>
      <c r="R117" s="414"/>
    </row>
    <row r="118" spans="1:18" x14ac:dyDescent="0.25">
      <c r="A118" s="2703"/>
      <c r="B118" s="447" t="s">
        <v>2566</v>
      </c>
      <c r="C118" s="526">
        <v>1791</v>
      </c>
      <c r="D118" s="344">
        <v>17</v>
      </c>
      <c r="E118" s="345">
        <v>15</v>
      </c>
      <c r="F118" s="342">
        <v>13</v>
      </c>
      <c r="G118" s="526">
        <v>2180</v>
      </c>
      <c r="H118" s="344">
        <v>22</v>
      </c>
      <c r="I118" s="345">
        <v>20</v>
      </c>
      <c r="J118" s="342">
        <v>17</v>
      </c>
      <c r="K118" s="526">
        <v>2303</v>
      </c>
      <c r="L118" s="344">
        <v>28</v>
      </c>
      <c r="M118" s="345">
        <v>25</v>
      </c>
      <c r="N118" s="342">
        <v>22</v>
      </c>
      <c r="O118" s="414"/>
      <c r="P118" s="414"/>
      <c r="Q118" s="414"/>
      <c r="R118" s="414"/>
    </row>
    <row r="119" spans="1:18" ht="15.75" thickBot="1" x14ac:dyDescent="0.3">
      <c r="A119" s="2704"/>
      <c r="B119" s="528" t="s">
        <v>2567</v>
      </c>
      <c r="C119" s="529">
        <v>1620</v>
      </c>
      <c r="D119" s="1311">
        <v>14</v>
      </c>
      <c r="E119" s="531">
        <v>12</v>
      </c>
      <c r="F119" s="532">
        <v>11</v>
      </c>
      <c r="G119" s="529">
        <v>2021</v>
      </c>
      <c r="H119" s="1311">
        <v>19</v>
      </c>
      <c r="I119" s="531">
        <v>17</v>
      </c>
      <c r="J119" s="532">
        <v>15</v>
      </c>
      <c r="K119" s="529">
        <v>2158</v>
      </c>
      <c r="L119" s="1311">
        <v>23</v>
      </c>
      <c r="M119" s="531">
        <v>20</v>
      </c>
      <c r="N119" s="532">
        <v>17</v>
      </c>
    </row>
    <row r="120" spans="1:18" ht="15.75" thickTop="1" x14ac:dyDescent="0.25"/>
  </sheetData>
  <mergeCells count="132">
    <mergeCell ref="K108:N108"/>
    <mergeCell ref="A110:A112"/>
    <mergeCell ref="A113:A115"/>
    <mergeCell ref="A116:N116"/>
    <mergeCell ref="A90:A92"/>
    <mergeCell ref="A33:N33"/>
    <mergeCell ref="N34:N35"/>
    <mergeCell ref="A35:M35"/>
    <mergeCell ref="B37:M37"/>
    <mergeCell ref="A38:N38"/>
    <mergeCell ref="D39:M39"/>
    <mergeCell ref="A40:C40"/>
    <mergeCell ref="A42:N42"/>
    <mergeCell ref="A60:A61"/>
    <mergeCell ref="B60:B61"/>
    <mergeCell ref="C60:F60"/>
    <mergeCell ref="G60:J60"/>
    <mergeCell ref="K60:N60"/>
    <mergeCell ref="A62:A64"/>
    <mergeCell ref="A65:A67"/>
    <mergeCell ref="A68:A70"/>
    <mergeCell ref="A71:A73"/>
    <mergeCell ref="A74:A75"/>
    <mergeCell ref="B74:B75"/>
    <mergeCell ref="A117:A119"/>
    <mergeCell ref="G74:J74"/>
    <mergeCell ref="K74:N74"/>
    <mergeCell ref="A76:A78"/>
    <mergeCell ref="A79:A81"/>
    <mergeCell ref="A82:A84"/>
    <mergeCell ref="A85:A87"/>
    <mergeCell ref="A88:A89"/>
    <mergeCell ref="B88:B89"/>
    <mergeCell ref="C88:F88"/>
    <mergeCell ref="G88:J88"/>
    <mergeCell ref="A98:A100"/>
    <mergeCell ref="A101:A103"/>
    <mergeCell ref="A104:J104"/>
    <mergeCell ref="A105:A107"/>
    <mergeCell ref="A108:A109"/>
    <mergeCell ref="A93:A95"/>
    <mergeCell ref="A96:A97"/>
    <mergeCell ref="B96:B97"/>
    <mergeCell ref="C96:F96"/>
    <mergeCell ref="G96:J96"/>
    <mergeCell ref="B108:B109"/>
    <mergeCell ref="C108:F108"/>
    <mergeCell ref="G108:J108"/>
    <mergeCell ref="O21:O22"/>
    <mergeCell ref="P21:P22"/>
    <mergeCell ref="Q21:Q22"/>
    <mergeCell ref="C23:D23"/>
    <mergeCell ref="G23:H23"/>
    <mergeCell ref="I23:J23"/>
    <mergeCell ref="A24:B24"/>
    <mergeCell ref="C24:D24"/>
    <mergeCell ref="A25:B25"/>
    <mergeCell ref="C25:D25"/>
    <mergeCell ref="E21:E22"/>
    <mergeCell ref="F21:F22"/>
    <mergeCell ref="G21:L22"/>
    <mergeCell ref="M21:M22"/>
    <mergeCell ref="N21:N22"/>
    <mergeCell ref="O6:O7"/>
    <mergeCell ref="P6:P7"/>
    <mergeCell ref="Q6:Q7"/>
    <mergeCell ref="C8:D8"/>
    <mergeCell ref="G8:H8"/>
    <mergeCell ref="I8:J8"/>
    <mergeCell ref="K8:L8"/>
    <mergeCell ref="A9:Q9"/>
    <mergeCell ref="C10:D10"/>
    <mergeCell ref="A10:B10"/>
    <mergeCell ref="C74:F74"/>
    <mergeCell ref="A45:N45"/>
    <mergeCell ref="A46:A47"/>
    <mergeCell ref="B46:B47"/>
    <mergeCell ref="C46:F46"/>
    <mergeCell ref="G46:J46"/>
    <mergeCell ref="K46:N46"/>
    <mergeCell ref="O46:R46"/>
    <mergeCell ref="A48:A50"/>
    <mergeCell ref="A51:A53"/>
    <mergeCell ref="A54:A56"/>
    <mergeCell ref="A57:A59"/>
    <mergeCell ref="A2:N2"/>
    <mergeCell ref="A39:C39"/>
    <mergeCell ref="A43:M43"/>
    <mergeCell ref="A34:M34"/>
    <mergeCell ref="B36:M36"/>
    <mergeCell ref="A30:B30"/>
    <mergeCell ref="A32:N32"/>
    <mergeCell ref="A28:B28"/>
    <mergeCell ref="A29:B29"/>
    <mergeCell ref="C28:D28"/>
    <mergeCell ref="C29:D29"/>
    <mergeCell ref="C30:D30"/>
    <mergeCell ref="A27:B27"/>
    <mergeCell ref="K23:L23"/>
    <mergeCell ref="C26:D26"/>
    <mergeCell ref="C27:D27"/>
    <mergeCell ref="A26:B26"/>
    <mergeCell ref="A21:B22"/>
    <mergeCell ref="C21:D22"/>
    <mergeCell ref="A18:B18"/>
    <mergeCell ref="C18:D18"/>
    <mergeCell ref="A19:B19"/>
    <mergeCell ref="C19:D19"/>
    <mergeCell ref="A20:Q20"/>
    <mergeCell ref="A16:B16"/>
    <mergeCell ref="A17:B17"/>
    <mergeCell ref="A14:B14"/>
    <mergeCell ref="A15:B15"/>
    <mergeCell ref="C14:D14"/>
    <mergeCell ref="C15:D15"/>
    <mergeCell ref="C16:D16"/>
    <mergeCell ref="C17:D17"/>
    <mergeCell ref="A12:B12"/>
    <mergeCell ref="A13:B13"/>
    <mergeCell ref="A11:B11"/>
    <mergeCell ref="C11:D11"/>
    <mergeCell ref="C12:D12"/>
    <mergeCell ref="C13:D13"/>
    <mergeCell ref="A4:N4"/>
    <mergeCell ref="A5:N5"/>
    <mergeCell ref="A6:B7"/>
    <mergeCell ref="E6:E7"/>
    <mergeCell ref="C6:D7"/>
    <mergeCell ref="F6:F7"/>
    <mergeCell ref="G6:L7"/>
    <mergeCell ref="M6:M7"/>
    <mergeCell ref="N6:N7"/>
  </mergeCells>
  <hyperlinks>
    <hyperlink ref="A2:N2" location="СОДЕРЖАНИЕ!A1" display="Вернуться в СОДЕРЖАНИЕ"/>
  </hyperlinks>
  <pageMargins left="0.7" right="0.7" top="0.75" bottom="0.75" header="0.3" footer="0.3"/>
  <pageSetup paperSize="9" orientation="portrait" verticalDpi="0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59999389629810485"/>
  </sheetPr>
  <dimension ref="A1:Y84"/>
  <sheetViews>
    <sheetView workbookViewId="0">
      <selection activeCell="A2" sqref="A2:L2"/>
    </sheetView>
  </sheetViews>
  <sheetFormatPr defaultRowHeight="15" x14ac:dyDescent="0.25"/>
  <sheetData>
    <row r="1" spans="1:25" x14ac:dyDescent="0.25">
      <c r="A1" s="95"/>
      <c r="B1" s="95"/>
      <c r="C1" s="95"/>
      <c r="D1" s="95"/>
      <c r="E1" s="95"/>
      <c r="F1" s="95"/>
      <c r="G1" s="95"/>
      <c r="H1" s="95"/>
      <c r="I1" s="95"/>
      <c r="J1" s="95"/>
      <c r="K1" s="95"/>
      <c r="L1" s="95"/>
    </row>
    <row r="2" spans="1:25" ht="18.75" x14ac:dyDescent="0.25">
      <c r="A2" s="2122" t="s">
        <v>61</v>
      </c>
      <c r="B2" s="2122"/>
      <c r="C2" s="2122"/>
      <c r="D2" s="2122"/>
      <c r="E2" s="2122"/>
      <c r="F2" s="2122"/>
      <c r="G2" s="2122"/>
      <c r="H2" s="2122"/>
      <c r="I2" s="2122"/>
      <c r="J2" s="2122"/>
      <c r="K2" s="2122"/>
      <c r="L2" s="2122"/>
    </row>
    <row r="3" spans="1:25" x14ac:dyDescent="0.25">
      <c r="A3" s="95"/>
      <c r="B3" s="95"/>
      <c r="C3" s="95"/>
      <c r="D3" s="95"/>
      <c r="E3" s="95"/>
      <c r="F3" s="95"/>
      <c r="G3" s="95"/>
      <c r="H3" s="95"/>
      <c r="I3" s="95"/>
      <c r="J3" s="95"/>
      <c r="K3" s="95"/>
      <c r="L3" s="95"/>
    </row>
    <row r="4" spans="1:25" ht="16.5" customHeight="1" x14ac:dyDescent="0.25">
      <c r="A4" s="2989" t="s">
        <v>2653</v>
      </c>
      <c r="B4" s="2990"/>
      <c r="C4" s="2990"/>
      <c r="D4" s="2990"/>
      <c r="E4" s="2990"/>
      <c r="F4" s="2990"/>
      <c r="G4" s="2990"/>
      <c r="H4" s="2990"/>
      <c r="I4" s="2990"/>
      <c r="J4" s="2990"/>
      <c r="K4" s="2990"/>
      <c r="L4" s="2990"/>
      <c r="N4" s="2989" t="s">
        <v>4375</v>
      </c>
      <c r="O4" s="2990"/>
      <c r="P4" s="2990"/>
      <c r="Q4" s="2990"/>
      <c r="R4" s="2990"/>
      <c r="S4" s="2990"/>
      <c r="T4" s="2990"/>
      <c r="U4" s="2990"/>
      <c r="V4" s="2990"/>
      <c r="W4" s="2990"/>
      <c r="X4" s="2990"/>
      <c r="Y4" s="2990"/>
    </row>
    <row r="5" spans="1:25" ht="17.25" customHeight="1" thickBot="1" x14ac:dyDescent="0.3">
      <c r="A5" s="2989" t="s">
        <v>2654</v>
      </c>
      <c r="B5" s="2990"/>
      <c r="C5" s="2990"/>
      <c r="D5" s="2990"/>
      <c r="E5" s="2990"/>
      <c r="F5" s="2990"/>
      <c r="G5" s="2990"/>
      <c r="H5" s="2990"/>
      <c r="I5" s="2990"/>
      <c r="J5" s="2990"/>
      <c r="K5" s="2990"/>
      <c r="L5" s="2990"/>
      <c r="N5" s="2989" t="s">
        <v>4376</v>
      </c>
      <c r="O5" s="2990"/>
      <c r="P5" s="2990"/>
      <c r="Q5" s="2990"/>
      <c r="R5" s="2990"/>
      <c r="S5" s="2990"/>
      <c r="T5" s="2990"/>
      <c r="U5" s="2990"/>
      <c r="V5" s="2990"/>
      <c r="W5" s="2990"/>
      <c r="X5" s="2990"/>
      <c r="Y5" s="2990"/>
    </row>
    <row r="6" spans="1:25" ht="18" customHeight="1" thickTop="1" thickBot="1" x14ac:dyDescent="0.3">
      <c r="A6" s="2994" t="s">
        <v>2608</v>
      </c>
      <c r="B6" s="2994"/>
      <c r="C6" s="2995" t="s">
        <v>4335</v>
      </c>
      <c r="D6" s="2995" t="s">
        <v>4336</v>
      </c>
      <c r="E6" s="2995" t="s">
        <v>4337</v>
      </c>
      <c r="F6" s="2996" t="s">
        <v>2280</v>
      </c>
      <c r="G6" s="2996"/>
      <c r="H6" s="2996" t="s">
        <v>4338</v>
      </c>
      <c r="I6" s="2996"/>
      <c r="J6" s="2996"/>
      <c r="K6" s="1887" t="s">
        <v>4339</v>
      </c>
      <c r="L6" s="1888" t="s">
        <v>2279</v>
      </c>
      <c r="N6" s="2994" t="s">
        <v>2608</v>
      </c>
      <c r="O6" s="2994"/>
      <c r="P6" s="2995" t="s">
        <v>2673</v>
      </c>
      <c r="Q6" s="2995" t="s">
        <v>2674</v>
      </c>
      <c r="R6" s="2995" t="s">
        <v>2675</v>
      </c>
      <c r="S6" s="3071" t="s">
        <v>2280</v>
      </c>
      <c r="T6" s="3071"/>
      <c r="U6" s="2994" t="s">
        <v>2676</v>
      </c>
      <c r="V6" s="2994"/>
      <c r="W6" s="2994"/>
      <c r="X6" s="1546" t="s">
        <v>4190</v>
      </c>
      <c r="Y6" s="1883" t="s">
        <v>2279</v>
      </c>
    </row>
    <row r="7" spans="1:25" ht="17.25" customHeight="1" thickTop="1" thickBot="1" x14ac:dyDescent="0.3">
      <c r="A7" s="2994"/>
      <c r="B7" s="2994"/>
      <c r="C7" s="2995"/>
      <c r="D7" s="2995"/>
      <c r="E7" s="2995"/>
      <c r="F7" s="2991" t="s">
        <v>2282</v>
      </c>
      <c r="G7" s="2991"/>
      <c r="H7" s="2991" t="s">
        <v>2615</v>
      </c>
      <c r="I7" s="2991"/>
      <c r="J7" s="1886" t="s">
        <v>2616</v>
      </c>
      <c r="K7" s="1886" t="s">
        <v>2314</v>
      </c>
      <c r="L7" s="1886" t="s">
        <v>2035</v>
      </c>
      <c r="N7" s="2994"/>
      <c r="O7" s="2994"/>
      <c r="P7" s="2995"/>
      <c r="Q7" s="2995"/>
      <c r="R7" s="2995"/>
      <c r="S7" s="3072" t="s">
        <v>2282</v>
      </c>
      <c r="T7" s="3072"/>
      <c r="U7" s="2991" t="s">
        <v>2615</v>
      </c>
      <c r="V7" s="2991"/>
      <c r="W7" s="1886" t="s">
        <v>2616</v>
      </c>
      <c r="X7" s="1886" t="s">
        <v>2314</v>
      </c>
      <c r="Y7" s="1886" t="s">
        <v>2035</v>
      </c>
    </row>
    <row r="8" spans="1:25" ht="16.5" thickTop="1" thickBot="1" x14ac:dyDescent="0.3">
      <c r="A8" s="2997" t="s">
        <v>2530</v>
      </c>
      <c r="B8" s="2997"/>
      <c r="C8" s="2997"/>
      <c r="D8" s="2997"/>
      <c r="E8" s="2997"/>
      <c r="F8" s="2997"/>
      <c r="G8" s="2997"/>
      <c r="H8" s="2997"/>
      <c r="I8" s="2997"/>
      <c r="J8" s="2997"/>
      <c r="K8" s="2997"/>
      <c r="L8" s="2997"/>
      <c r="N8" s="2997" t="s">
        <v>2530</v>
      </c>
      <c r="O8" s="2997"/>
      <c r="P8" s="2997"/>
      <c r="Q8" s="2997"/>
      <c r="R8" s="2997"/>
      <c r="S8" s="2997"/>
      <c r="T8" s="2997"/>
      <c r="U8" s="2997"/>
      <c r="V8" s="2997"/>
      <c r="W8" s="2997"/>
      <c r="X8" s="2997"/>
      <c r="Y8" s="2997"/>
    </row>
    <row r="9" spans="1:25" ht="16.5" customHeight="1" thickTop="1" x14ac:dyDescent="0.25">
      <c r="A9" s="2998" t="s">
        <v>4340</v>
      </c>
      <c r="B9" s="2998"/>
      <c r="C9" s="1547">
        <v>1</v>
      </c>
      <c r="D9" s="1889" t="s">
        <v>2619</v>
      </c>
      <c r="E9" s="1547">
        <v>1.2</v>
      </c>
      <c r="F9" s="2999" t="s">
        <v>2289</v>
      </c>
      <c r="G9" s="2999"/>
      <c r="H9" s="3020" t="s">
        <v>2620</v>
      </c>
      <c r="I9" s="3020"/>
      <c r="J9" s="1547">
        <v>30</v>
      </c>
      <c r="K9" s="1890">
        <v>40</v>
      </c>
      <c r="L9" s="1541">
        <v>57825</v>
      </c>
      <c r="N9" s="2998" t="s">
        <v>2677</v>
      </c>
      <c r="O9" s="2998"/>
      <c r="P9" s="1547">
        <v>1</v>
      </c>
      <c r="Q9" s="1548" t="s">
        <v>2619</v>
      </c>
      <c r="R9" s="1547">
        <v>0.8</v>
      </c>
      <c r="S9" s="3008" t="s">
        <v>2289</v>
      </c>
      <c r="T9" s="3008"/>
      <c r="U9" s="3020" t="s">
        <v>2620</v>
      </c>
      <c r="V9" s="3020"/>
      <c r="W9" s="1547">
        <v>30</v>
      </c>
      <c r="X9" s="1549">
        <v>49</v>
      </c>
      <c r="Y9" s="1541">
        <v>68567</v>
      </c>
    </row>
    <row r="10" spans="1:25" x14ac:dyDescent="0.25">
      <c r="A10" s="3000" t="s">
        <v>4341</v>
      </c>
      <c r="B10" s="3000"/>
      <c r="C10" s="1550">
        <v>1</v>
      </c>
      <c r="D10" s="1551" t="s">
        <v>2622</v>
      </c>
      <c r="E10" s="1550">
        <v>1.1000000000000001</v>
      </c>
      <c r="F10" s="3001" t="s">
        <v>2289</v>
      </c>
      <c r="G10" s="3001"/>
      <c r="H10" s="3002" t="s">
        <v>2620</v>
      </c>
      <c r="I10" s="3002"/>
      <c r="J10" s="1550">
        <v>30</v>
      </c>
      <c r="K10" s="1891">
        <v>41</v>
      </c>
      <c r="L10" s="1553">
        <v>65652</v>
      </c>
      <c r="N10" s="3000" t="s">
        <v>2678</v>
      </c>
      <c r="O10" s="3000"/>
      <c r="P10" s="1550">
        <v>1</v>
      </c>
      <c r="Q10" s="1551" t="s">
        <v>2622</v>
      </c>
      <c r="R10" s="1550">
        <v>1.1000000000000001</v>
      </c>
      <c r="S10" s="3002" t="s">
        <v>2289</v>
      </c>
      <c r="T10" s="3002"/>
      <c r="U10" s="3002" t="s">
        <v>2620</v>
      </c>
      <c r="V10" s="3002"/>
      <c r="W10" s="1550">
        <v>30</v>
      </c>
      <c r="X10" s="1552">
        <v>50</v>
      </c>
      <c r="Y10" s="1553">
        <v>76395</v>
      </c>
    </row>
    <row r="11" spans="1:25" x14ac:dyDescent="0.25">
      <c r="A11" s="3003" t="s">
        <v>4342</v>
      </c>
      <c r="B11" s="3003"/>
      <c r="C11" s="1554">
        <v>1</v>
      </c>
      <c r="D11" s="1555" t="s">
        <v>2624</v>
      </c>
      <c r="E11" s="1554">
        <v>0.9</v>
      </c>
      <c r="F11" s="3004" t="s">
        <v>2289</v>
      </c>
      <c r="G11" s="3004"/>
      <c r="H11" s="3005" t="s">
        <v>2620</v>
      </c>
      <c r="I11" s="3005"/>
      <c r="J11" s="1554">
        <v>30</v>
      </c>
      <c r="K11" s="1892">
        <v>48</v>
      </c>
      <c r="L11" s="1542">
        <v>80001</v>
      </c>
      <c r="N11" s="3003" t="s">
        <v>2679</v>
      </c>
      <c r="O11" s="3003"/>
      <c r="P11" s="1554">
        <v>1</v>
      </c>
      <c r="Q11" s="1555" t="s">
        <v>2624</v>
      </c>
      <c r="R11" s="1554">
        <v>0.7</v>
      </c>
      <c r="S11" s="3005" t="s">
        <v>2289</v>
      </c>
      <c r="T11" s="3005"/>
      <c r="U11" s="3005" t="s">
        <v>2620</v>
      </c>
      <c r="V11" s="3005"/>
      <c r="W11" s="1554">
        <v>30</v>
      </c>
      <c r="X11" s="1556">
        <v>58</v>
      </c>
      <c r="Y11" s="1542">
        <v>90744</v>
      </c>
    </row>
    <row r="12" spans="1:25" ht="15.75" thickBot="1" x14ac:dyDescent="0.3">
      <c r="A12" s="3013" t="s">
        <v>4343</v>
      </c>
      <c r="B12" s="3013"/>
      <c r="C12" s="1893">
        <v>1</v>
      </c>
      <c r="D12" s="1894" t="s">
        <v>2626</v>
      </c>
      <c r="E12" s="1893">
        <v>0.8</v>
      </c>
      <c r="F12" s="3014" t="s">
        <v>2289</v>
      </c>
      <c r="G12" s="3014"/>
      <c r="H12" s="3015" t="s">
        <v>2620</v>
      </c>
      <c r="I12" s="3015"/>
      <c r="J12" s="1893">
        <v>30</v>
      </c>
      <c r="K12" s="1895">
        <v>51</v>
      </c>
      <c r="L12" s="1544">
        <v>87869</v>
      </c>
      <c r="N12" s="3013" t="s">
        <v>2680</v>
      </c>
      <c r="O12" s="3013"/>
      <c r="P12" s="1893">
        <v>1</v>
      </c>
      <c r="Q12" s="1557" t="s">
        <v>2626</v>
      </c>
      <c r="R12" s="1893">
        <v>0.8</v>
      </c>
      <c r="S12" s="3023" t="s">
        <v>2289</v>
      </c>
      <c r="T12" s="3023"/>
      <c r="U12" s="3015" t="s">
        <v>2620</v>
      </c>
      <c r="V12" s="3015"/>
      <c r="W12" s="1893">
        <v>30</v>
      </c>
      <c r="X12" s="1558">
        <v>58</v>
      </c>
      <c r="Y12" s="1544">
        <v>98612</v>
      </c>
    </row>
    <row r="13" spans="1:25" ht="15.75" thickTop="1" x14ac:dyDescent="0.25">
      <c r="A13" s="2998" t="s">
        <v>4344</v>
      </c>
      <c r="B13" s="2998"/>
      <c r="C13" s="1547">
        <v>2</v>
      </c>
      <c r="D13" s="1889" t="s">
        <v>2628</v>
      </c>
      <c r="E13" s="1559">
        <v>2</v>
      </c>
      <c r="F13" s="2999" t="s">
        <v>2289</v>
      </c>
      <c r="G13" s="2999"/>
      <c r="H13" s="3020" t="s">
        <v>2620</v>
      </c>
      <c r="I13" s="3020"/>
      <c r="J13" s="1547">
        <v>30</v>
      </c>
      <c r="K13" s="1890">
        <v>60</v>
      </c>
      <c r="L13" s="1541">
        <v>90587</v>
      </c>
      <c r="N13" s="2998" t="s">
        <v>2681</v>
      </c>
      <c r="O13" s="2998"/>
      <c r="P13" s="1547">
        <v>2</v>
      </c>
      <c r="Q13" s="1548" t="s">
        <v>2628</v>
      </c>
      <c r="R13" s="1559">
        <v>2</v>
      </c>
      <c r="S13" s="3008" t="s">
        <v>2289</v>
      </c>
      <c r="T13" s="3008"/>
      <c r="U13" s="3020" t="s">
        <v>2620</v>
      </c>
      <c r="V13" s="3020"/>
      <c r="W13" s="1547">
        <v>30</v>
      </c>
      <c r="X13" s="1549">
        <v>65</v>
      </c>
      <c r="Y13" s="1541">
        <v>101330</v>
      </c>
    </row>
    <row r="14" spans="1:25" x14ac:dyDescent="0.25">
      <c r="A14" s="3000" t="s">
        <v>4345</v>
      </c>
      <c r="B14" s="3000"/>
      <c r="C14" s="1550">
        <v>2</v>
      </c>
      <c r="D14" s="1551" t="s">
        <v>2630</v>
      </c>
      <c r="E14" s="1550">
        <v>1.9</v>
      </c>
      <c r="F14" s="3001" t="s">
        <v>2310</v>
      </c>
      <c r="G14" s="3001"/>
      <c r="H14" s="3002" t="s">
        <v>2620</v>
      </c>
      <c r="I14" s="3002"/>
      <c r="J14" s="1550">
        <v>30</v>
      </c>
      <c r="K14" s="1891">
        <v>58</v>
      </c>
      <c r="L14" s="1553">
        <v>97054</v>
      </c>
      <c r="N14" s="3000" t="s">
        <v>2682</v>
      </c>
      <c r="O14" s="3000"/>
      <c r="P14" s="1550">
        <v>2</v>
      </c>
      <c r="Q14" s="1551" t="s">
        <v>2630</v>
      </c>
      <c r="R14" s="1550">
        <v>1.6</v>
      </c>
      <c r="S14" s="3002" t="s">
        <v>2310</v>
      </c>
      <c r="T14" s="3002"/>
      <c r="U14" s="3002" t="s">
        <v>2620</v>
      </c>
      <c r="V14" s="3002"/>
      <c r="W14" s="1550">
        <v>30</v>
      </c>
      <c r="X14" s="1552">
        <v>63</v>
      </c>
      <c r="Y14" s="1553">
        <v>107796</v>
      </c>
    </row>
    <row r="15" spans="1:25" ht="15.75" thickBot="1" x14ac:dyDescent="0.3">
      <c r="A15" s="3052" t="s">
        <v>4346</v>
      </c>
      <c r="B15" s="3052"/>
      <c r="C15" s="1896">
        <v>2</v>
      </c>
      <c r="D15" s="1897" t="s">
        <v>2632</v>
      </c>
      <c r="E15" s="1896">
        <v>1.8</v>
      </c>
      <c r="F15" s="3053" t="s">
        <v>2310</v>
      </c>
      <c r="G15" s="3053"/>
      <c r="H15" s="3043" t="s">
        <v>2620</v>
      </c>
      <c r="I15" s="3043"/>
      <c r="J15" s="1896">
        <v>30</v>
      </c>
      <c r="K15" s="1898">
        <v>60</v>
      </c>
      <c r="L15" s="1562">
        <v>128713</v>
      </c>
      <c r="N15" s="3052" t="s">
        <v>2683</v>
      </c>
      <c r="O15" s="3052"/>
      <c r="P15" s="1896">
        <v>2</v>
      </c>
      <c r="Q15" s="1560" t="s">
        <v>2632</v>
      </c>
      <c r="R15" s="1896">
        <v>1.7</v>
      </c>
      <c r="S15" s="3041" t="s">
        <v>2310</v>
      </c>
      <c r="T15" s="3041"/>
      <c r="U15" s="3043" t="s">
        <v>2620</v>
      </c>
      <c r="V15" s="3043"/>
      <c r="W15" s="1896">
        <v>30</v>
      </c>
      <c r="X15" s="1561">
        <v>64</v>
      </c>
      <c r="Y15" s="1562">
        <v>139456</v>
      </c>
    </row>
    <row r="16" spans="1:25" ht="15.75" thickTop="1" x14ac:dyDescent="0.25">
      <c r="A16" s="3010" t="s">
        <v>4347</v>
      </c>
      <c r="B16" s="3010"/>
      <c r="C16" s="1563">
        <v>3</v>
      </c>
      <c r="D16" s="1899" t="s">
        <v>2655</v>
      </c>
      <c r="E16" s="1563">
        <v>3.05</v>
      </c>
      <c r="F16" s="3011" t="s">
        <v>2310</v>
      </c>
      <c r="G16" s="3011"/>
      <c r="H16" s="3012" t="s">
        <v>2620</v>
      </c>
      <c r="I16" s="3012"/>
      <c r="J16" s="1563">
        <v>30</v>
      </c>
      <c r="K16" s="1900">
        <v>68</v>
      </c>
      <c r="L16" s="1567">
        <v>151913</v>
      </c>
      <c r="N16" s="3010" t="s">
        <v>2684</v>
      </c>
      <c r="O16" s="3010"/>
      <c r="P16" s="1563">
        <v>3</v>
      </c>
      <c r="Q16" s="1564" t="s">
        <v>2655</v>
      </c>
      <c r="R16" s="1565">
        <v>2</v>
      </c>
      <c r="S16" s="3059" t="s">
        <v>2310</v>
      </c>
      <c r="T16" s="3059"/>
      <c r="U16" s="3012" t="s">
        <v>2620</v>
      </c>
      <c r="V16" s="3012"/>
      <c r="W16" s="1563">
        <v>30</v>
      </c>
      <c r="X16" s="1566">
        <v>71</v>
      </c>
      <c r="Y16" s="1567">
        <v>162656</v>
      </c>
    </row>
    <row r="17" spans="1:25" x14ac:dyDescent="0.25">
      <c r="A17" s="3003" t="s">
        <v>4348</v>
      </c>
      <c r="B17" s="3003"/>
      <c r="C17" s="1554">
        <v>3</v>
      </c>
      <c r="D17" s="1555" t="s">
        <v>2656</v>
      </c>
      <c r="E17" s="1597">
        <v>3</v>
      </c>
      <c r="F17" s="3004" t="s">
        <v>2310</v>
      </c>
      <c r="G17" s="3004"/>
      <c r="H17" s="3005" t="s">
        <v>2620</v>
      </c>
      <c r="I17" s="3005"/>
      <c r="J17" s="1554">
        <v>30</v>
      </c>
      <c r="K17" s="1892">
        <v>77</v>
      </c>
      <c r="L17" s="1542">
        <v>176214</v>
      </c>
      <c r="N17" s="3003" t="s">
        <v>2685</v>
      </c>
      <c r="O17" s="3003"/>
      <c r="P17" s="1554">
        <v>3</v>
      </c>
      <c r="Q17" s="1555" t="s">
        <v>2656</v>
      </c>
      <c r="R17" s="1554">
        <v>1.8</v>
      </c>
      <c r="S17" s="3005" t="s">
        <v>2310</v>
      </c>
      <c r="T17" s="3005"/>
      <c r="U17" s="3005" t="s">
        <v>2620</v>
      </c>
      <c r="V17" s="3005"/>
      <c r="W17" s="1554">
        <v>30</v>
      </c>
      <c r="X17" s="1556">
        <v>81</v>
      </c>
      <c r="Y17" s="1542">
        <v>186957</v>
      </c>
    </row>
    <row r="18" spans="1:25" ht="15.75" thickBot="1" x14ac:dyDescent="0.3">
      <c r="A18" s="3016" t="s">
        <v>4349</v>
      </c>
      <c r="B18" s="3016"/>
      <c r="C18" s="1901">
        <v>3</v>
      </c>
      <c r="D18" s="1902" t="s">
        <v>2657</v>
      </c>
      <c r="E18" s="1901">
        <v>2.9</v>
      </c>
      <c r="F18" s="2992" t="s">
        <v>2310</v>
      </c>
      <c r="G18" s="2992"/>
      <c r="H18" s="2993" t="s">
        <v>2620</v>
      </c>
      <c r="I18" s="2993"/>
      <c r="J18" s="1901">
        <v>30</v>
      </c>
      <c r="K18" s="1895">
        <v>78</v>
      </c>
      <c r="L18" s="1569">
        <v>194275</v>
      </c>
      <c r="N18" s="3016" t="s">
        <v>2686</v>
      </c>
      <c r="O18" s="3016"/>
      <c r="P18" s="1901">
        <v>3</v>
      </c>
      <c r="Q18" s="1568" t="s">
        <v>2657</v>
      </c>
      <c r="R18" s="1901">
        <v>1.8</v>
      </c>
      <c r="S18" s="3042" t="s">
        <v>2310</v>
      </c>
      <c r="T18" s="3042"/>
      <c r="U18" s="2993" t="s">
        <v>2620</v>
      </c>
      <c r="V18" s="2993"/>
      <c r="W18" s="1901">
        <v>30</v>
      </c>
      <c r="X18" s="1558">
        <v>87</v>
      </c>
      <c r="Y18" s="1569">
        <v>205018</v>
      </c>
    </row>
    <row r="19" spans="1:25" ht="16.5" thickTop="1" thickBot="1" x14ac:dyDescent="0.3">
      <c r="A19" s="2994" t="s">
        <v>2608</v>
      </c>
      <c r="B19" s="2994"/>
      <c r="C19" s="2995" t="s">
        <v>4335</v>
      </c>
      <c r="D19" s="2995" t="s">
        <v>4336</v>
      </c>
      <c r="E19" s="2995" t="s">
        <v>4337</v>
      </c>
      <c r="F19" s="2996" t="s">
        <v>2280</v>
      </c>
      <c r="G19" s="2996"/>
      <c r="H19" s="2996" t="s">
        <v>4338</v>
      </c>
      <c r="I19" s="2996"/>
      <c r="J19" s="2996"/>
      <c r="K19" s="1546" t="s">
        <v>4190</v>
      </c>
      <c r="L19" s="1888" t="s">
        <v>2279</v>
      </c>
      <c r="N19" s="2994" t="s">
        <v>2608</v>
      </c>
      <c r="O19" s="2994"/>
      <c r="P19" s="2995" t="s">
        <v>2673</v>
      </c>
      <c r="Q19" s="2995" t="s">
        <v>2674</v>
      </c>
      <c r="R19" s="2995" t="s">
        <v>2675</v>
      </c>
      <c r="S19" s="3069" t="s">
        <v>2280</v>
      </c>
      <c r="T19" s="3069"/>
      <c r="U19" s="2994" t="s">
        <v>2676</v>
      </c>
      <c r="V19" s="2994"/>
      <c r="W19" s="2994"/>
      <c r="X19" s="1546" t="s">
        <v>4190</v>
      </c>
      <c r="Y19" s="1570" t="s">
        <v>2279</v>
      </c>
    </row>
    <row r="20" spans="1:25" ht="16.5" customHeight="1" thickTop="1" thickBot="1" x14ac:dyDescent="0.3">
      <c r="A20" s="2994"/>
      <c r="B20" s="2994"/>
      <c r="C20" s="2995"/>
      <c r="D20" s="2995"/>
      <c r="E20" s="2995"/>
      <c r="F20" s="2991" t="s">
        <v>2282</v>
      </c>
      <c r="G20" s="2991"/>
      <c r="H20" s="2991" t="s">
        <v>2615</v>
      </c>
      <c r="I20" s="2991"/>
      <c r="J20" s="1886" t="s">
        <v>2616</v>
      </c>
      <c r="K20" s="1886" t="s">
        <v>2314</v>
      </c>
      <c r="L20" s="1886" t="s">
        <v>2035</v>
      </c>
      <c r="N20" s="2994"/>
      <c r="O20" s="2994"/>
      <c r="P20" s="2995"/>
      <c r="Q20" s="2995"/>
      <c r="R20" s="2995"/>
      <c r="S20" s="2991" t="s">
        <v>2282</v>
      </c>
      <c r="T20" s="2991"/>
      <c r="U20" s="2991" t="s">
        <v>2615</v>
      </c>
      <c r="V20" s="2991"/>
      <c r="W20" s="1886" t="s">
        <v>2616</v>
      </c>
      <c r="X20" s="1886" t="s">
        <v>2314</v>
      </c>
      <c r="Y20" s="1886" t="s">
        <v>2035</v>
      </c>
    </row>
    <row r="21" spans="1:25" ht="16.5" thickTop="1" thickBot="1" x14ac:dyDescent="0.3">
      <c r="A21" s="3009" t="s">
        <v>2541</v>
      </c>
      <c r="B21" s="3009"/>
      <c r="C21" s="3009"/>
      <c r="D21" s="3009"/>
      <c r="E21" s="3009"/>
      <c r="F21" s="3009"/>
      <c r="G21" s="3009"/>
      <c r="H21" s="3009"/>
      <c r="I21" s="3009"/>
      <c r="J21" s="3009"/>
      <c r="K21" s="3009"/>
      <c r="L21" s="3009"/>
      <c r="N21" s="3009" t="s">
        <v>2541</v>
      </c>
      <c r="O21" s="3009"/>
      <c r="P21" s="3009"/>
      <c r="Q21" s="3009"/>
      <c r="R21" s="3009"/>
      <c r="S21" s="3009"/>
      <c r="T21" s="3009"/>
      <c r="U21" s="3009"/>
      <c r="V21" s="3009"/>
      <c r="W21" s="3009"/>
      <c r="X21" s="3009"/>
      <c r="Y21" s="3009"/>
    </row>
    <row r="22" spans="1:25" ht="16.5" customHeight="1" thickTop="1" x14ac:dyDescent="0.25">
      <c r="A22" s="3006" t="s">
        <v>4350</v>
      </c>
      <c r="B22" s="3006"/>
      <c r="C22" s="1571">
        <v>1</v>
      </c>
      <c r="D22" s="1548" t="s">
        <v>2634</v>
      </c>
      <c r="E22" s="1903">
        <v>1</v>
      </c>
      <c r="F22" s="3007" t="s">
        <v>2289</v>
      </c>
      <c r="G22" s="3007"/>
      <c r="H22" s="3008" t="s">
        <v>2635</v>
      </c>
      <c r="I22" s="3008"/>
      <c r="J22" s="1571">
        <v>30</v>
      </c>
      <c r="K22" s="1904">
        <v>52</v>
      </c>
      <c r="L22" s="1541">
        <v>82491</v>
      </c>
      <c r="N22" s="3006" t="s">
        <v>2687</v>
      </c>
      <c r="O22" s="3006"/>
      <c r="P22" s="1571">
        <v>1</v>
      </c>
      <c r="Q22" s="1548" t="s">
        <v>2634</v>
      </c>
      <c r="R22" s="1571">
        <v>0.8</v>
      </c>
      <c r="S22" s="3008" t="s">
        <v>2289</v>
      </c>
      <c r="T22" s="3008"/>
      <c r="U22" s="3008" t="s">
        <v>2635</v>
      </c>
      <c r="V22" s="3008"/>
      <c r="W22" s="1571">
        <v>30</v>
      </c>
      <c r="X22" s="1572">
        <v>58</v>
      </c>
      <c r="Y22" s="1541">
        <v>93234</v>
      </c>
    </row>
    <row r="23" spans="1:25" ht="15.75" thickBot="1" x14ac:dyDescent="0.3">
      <c r="A23" s="3013" t="s">
        <v>4351</v>
      </c>
      <c r="B23" s="3013"/>
      <c r="C23" s="1893">
        <v>1</v>
      </c>
      <c r="D23" s="1894" t="s">
        <v>2637</v>
      </c>
      <c r="E23" s="1893">
        <v>0.8</v>
      </c>
      <c r="F23" s="3014" t="s">
        <v>2289</v>
      </c>
      <c r="G23" s="3014"/>
      <c r="H23" s="3015" t="s">
        <v>2635</v>
      </c>
      <c r="I23" s="3015"/>
      <c r="J23" s="1893">
        <v>30</v>
      </c>
      <c r="K23" s="1895">
        <v>51</v>
      </c>
      <c r="L23" s="1569">
        <v>95438</v>
      </c>
      <c r="N23" s="3013" t="s">
        <v>2688</v>
      </c>
      <c r="O23" s="3013"/>
      <c r="P23" s="1893">
        <v>1</v>
      </c>
      <c r="Q23" s="1557" t="s">
        <v>2637</v>
      </c>
      <c r="R23" s="1573">
        <v>0.7</v>
      </c>
      <c r="S23" s="3023" t="s">
        <v>2289</v>
      </c>
      <c r="T23" s="3023"/>
      <c r="U23" s="3015" t="s">
        <v>2635</v>
      </c>
      <c r="V23" s="3015"/>
      <c r="W23" s="1893">
        <v>30</v>
      </c>
      <c r="X23" s="1558">
        <v>60</v>
      </c>
      <c r="Y23" s="1569">
        <v>106180</v>
      </c>
    </row>
    <row r="24" spans="1:25" ht="16.5" thickTop="1" thickBot="1" x14ac:dyDescent="0.3">
      <c r="A24" s="3009" t="s">
        <v>2541</v>
      </c>
      <c r="B24" s="3009"/>
      <c r="C24" s="3009"/>
      <c r="D24" s="3009"/>
      <c r="E24" s="3009"/>
      <c r="F24" s="3009"/>
      <c r="G24" s="3009"/>
      <c r="H24" s="3009"/>
      <c r="I24" s="3009"/>
      <c r="J24" s="3009"/>
      <c r="K24" s="3009"/>
      <c r="L24" s="3009"/>
      <c r="N24" s="3009" t="s">
        <v>2541</v>
      </c>
      <c r="O24" s="3009"/>
      <c r="P24" s="3009"/>
      <c r="Q24" s="3009"/>
      <c r="R24" s="3009"/>
      <c r="S24" s="3009"/>
      <c r="T24" s="3009"/>
      <c r="U24" s="3009"/>
      <c r="V24" s="3009"/>
      <c r="W24" s="3009"/>
      <c r="X24" s="3009"/>
      <c r="Y24" s="3009"/>
    </row>
    <row r="25" spans="1:25" ht="15.75" thickTop="1" x14ac:dyDescent="0.25">
      <c r="A25" s="3006" t="s">
        <v>4352</v>
      </c>
      <c r="B25" s="3006"/>
      <c r="C25" s="1571">
        <v>2</v>
      </c>
      <c r="D25" s="1548" t="s">
        <v>2640</v>
      </c>
      <c r="E25" s="1571">
        <v>2.1</v>
      </c>
      <c r="F25" s="3007" t="s">
        <v>2289</v>
      </c>
      <c r="G25" s="3007"/>
      <c r="H25" s="3008" t="s">
        <v>2635</v>
      </c>
      <c r="I25" s="3008"/>
      <c r="J25" s="1571">
        <v>30</v>
      </c>
      <c r="K25" s="1904">
        <v>61</v>
      </c>
      <c r="L25" s="1541">
        <v>122875</v>
      </c>
      <c r="N25" s="3006" t="s">
        <v>2689</v>
      </c>
      <c r="O25" s="3006"/>
      <c r="P25" s="1571">
        <v>2</v>
      </c>
      <c r="Q25" s="1548" t="s">
        <v>2640</v>
      </c>
      <c r="R25" s="1571">
        <v>1.4</v>
      </c>
      <c r="S25" s="3008" t="s">
        <v>2289</v>
      </c>
      <c r="T25" s="3008"/>
      <c r="U25" s="3008" t="s">
        <v>2635</v>
      </c>
      <c r="V25" s="3008"/>
      <c r="W25" s="1571">
        <v>30</v>
      </c>
      <c r="X25" s="1572">
        <v>66</v>
      </c>
      <c r="Y25" s="1541">
        <v>133618</v>
      </c>
    </row>
    <row r="26" spans="1:25" ht="15.75" thickBot="1" x14ac:dyDescent="0.3">
      <c r="A26" s="3013" t="s">
        <v>4353</v>
      </c>
      <c r="B26" s="3013"/>
      <c r="C26" s="1893">
        <v>2</v>
      </c>
      <c r="D26" s="1905" t="s">
        <v>2642</v>
      </c>
      <c r="E26" s="1906" t="s">
        <v>2643</v>
      </c>
      <c r="F26" s="3014" t="s">
        <v>2310</v>
      </c>
      <c r="G26" s="3014"/>
      <c r="H26" s="3015" t="s">
        <v>2635</v>
      </c>
      <c r="I26" s="3015"/>
      <c r="J26" s="1893">
        <v>30</v>
      </c>
      <c r="K26" s="1895">
        <v>71</v>
      </c>
      <c r="L26" s="1569">
        <v>152372</v>
      </c>
      <c r="N26" s="3013" t="s">
        <v>2690</v>
      </c>
      <c r="O26" s="3013"/>
      <c r="P26" s="1893">
        <v>2</v>
      </c>
      <c r="Q26" s="1574" t="s">
        <v>2642</v>
      </c>
      <c r="R26" s="1893">
        <v>1.8</v>
      </c>
      <c r="S26" s="3023" t="s">
        <v>2310</v>
      </c>
      <c r="T26" s="3023"/>
      <c r="U26" s="3015" t="s">
        <v>2635</v>
      </c>
      <c r="V26" s="3015"/>
      <c r="W26" s="1893">
        <v>30</v>
      </c>
      <c r="X26" s="1558">
        <v>76</v>
      </c>
      <c r="Y26" s="1569">
        <v>163114</v>
      </c>
    </row>
    <row r="27" spans="1:25" ht="15.75" thickTop="1" x14ac:dyDescent="0.25">
      <c r="A27" s="2998" t="s">
        <v>4354</v>
      </c>
      <c r="B27" s="2998"/>
      <c r="C27" s="1547">
        <v>3</v>
      </c>
      <c r="D27" s="1889" t="s">
        <v>2658</v>
      </c>
      <c r="E27" s="1547">
        <v>3.1</v>
      </c>
      <c r="F27" s="2999" t="s">
        <v>2310</v>
      </c>
      <c r="G27" s="2999"/>
      <c r="H27" s="3020" t="s">
        <v>2635</v>
      </c>
      <c r="I27" s="3020"/>
      <c r="J27" s="1547">
        <v>30</v>
      </c>
      <c r="K27" s="1890">
        <v>78</v>
      </c>
      <c r="L27" s="1575">
        <v>184605</v>
      </c>
      <c r="N27" s="2998" t="s">
        <v>2691</v>
      </c>
      <c r="O27" s="2998"/>
      <c r="P27" s="1547">
        <v>3</v>
      </c>
      <c r="Q27" s="1548" t="s">
        <v>2658</v>
      </c>
      <c r="R27" s="1547">
        <v>2.9</v>
      </c>
      <c r="S27" s="3008" t="s">
        <v>2310</v>
      </c>
      <c r="T27" s="3008"/>
      <c r="U27" s="3020" t="s">
        <v>2635</v>
      </c>
      <c r="V27" s="3020"/>
      <c r="W27" s="1547">
        <v>30</v>
      </c>
      <c r="X27" s="1549">
        <v>83</v>
      </c>
      <c r="Y27" s="1575">
        <v>195347</v>
      </c>
    </row>
    <row r="28" spans="1:25" x14ac:dyDescent="0.25">
      <c r="A28" s="3000" t="s">
        <v>4355</v>
      </c>
      <c r="B28" s="3000"/>
      <c r="C28" s="1550">
        <v>3</v>
      </c>
      <c r="D28" s="1551" t="s">
        <v>2659</v>
      </c>
      <c r="E28" s="1550">
        <v>3.1</v>
      </c>
      <c r="F28" s="3001" t="s">
        <v>2310</v>
      </c>
      <c r="G28" s="3001"/>
      <c r="H28" s="3002" t="s">
        <v>2635</v>
      </c>
      <c r="I28" s="3002"/>
      <c r="J28" s="1550">
        <v>30</v>
      </c>
      <c r="K28" s="1891">
        <v>77</v>
      </c>
      <c r="L28" s="1553">
        <v>208452</v>
      </c>
      <c r="N28" s="3000" t="s">
        <v>2692</v>
      </c>
      <c r="O28" s="3000"/>
      <c r="P28" s="1550">
        <v>3</v>
      </c>
      <c r="Q28" s="1551" t="s">
        <v>2659</v>
      </c>
      <c r="R28" s="1550">
        <v>2.4</v>
      </c>
      <c r="S28" s="3002" t="s">
        <v>2310</v>
      </c>
      <c r="T28" s="3002"/>
      <c r="U28" s="3002" t="s">
        <v>2635</v>
      </c>
      <c r="V28" s="3002"/>
      <c r="W28" s="1550">
        <v>30</v>
      </c>
      <c r="X28" s="1552">
        <v>83</v>
      </c>
      <c r="Y28" s="1553">
        <v>219195</v>
      </c>
    </row>
    <row r="29" spans="1:25" ht="15.75" thickBot="1" x14ac:dyDescent="0.3">
      <c r="A29" s="3017" t="s">
        <v>4356</v>
      </c>
      <c r="B29" s="3017"/>
      <c r="C29" s="1576">
        <v>3</v>
      </c>
      <c r="D29" s="1907" t="s">
        <v>2660</v>
      </c>
      <c r="E29" s="1576">
        <v>1.9</v>
      </c>
      <c r="F29" s="3018" t="s">
        <v>2310</v>
      </c>
      <c r="G29" s="3018"/>
      <c r="H29" s="3019" t="s">
        <v>2635</v>
      </c>
      <c r="I29" s="3019"/>
      <c r="J29" s="1576">
        <v>30</v>
      </c>
      <c r="K29" s="1908">
        <v>88</v>
      </c>
      <c r="L29" s="1562">
        <v>243906</v>
      </c>
      <c r="N29" s="3017" t="s">
        <v>2693</v>
      </c>
      <c r="O29" s="3017"/>
      <c r="P29" s="1576">
        <v>3</v>
      </c>
      <c r="Q29" s="1577" t="s">
        <v>2660</v>
      </c>
      <c r="R29" s="1578">
        <v>1.7</v>
      </c>
      <c r="S29" s="3070" t="s">
        <v>2310</v>
      </c>
      <c r="T29" s="3070"/>
      <c r="U29" s="3019" t="s">
        <v>2635</v>
      </c>
      <c r="V29" s="3019"/>
      <c r="W29" s="1576">
        <v>30</v>
      </c>
      <c r="X29" s="1579">
        <v>95</v>
      </c>
      <c r="Y29" s="1562">
        <v>254648</v>
      </c>
    </row>
    <row r="30" spans="1:25" ht="16.5" thickTop="1" thickBot="1" x14ac:dyDescent="0.3">
      <c r="A30" s="2994" t="s">
        <v>2608</v>
      </c>
      <c r="B30" s="2994"/>
      <c r="C30" s="2995" t="s">
        <v>4335</v>
      </c>
      <c r="D30" s="2995" t="s">
        <v>4336</v>
      </c>
      <c r="E30" s="2995" t="s">
        <v>4337</v>
      </c>
      <c r="F30" s="2996" t="s">
        <v>2280</v>
      </c>
      <c r="G30" s="2996"/>
      <c r="H30" s="2996" t="s">
        <v>4338</v>
      </c>
      <c r="I30" s="2996"/>
      <c r="J30" s="2996"/>
      <c r="K30" s="1546" t="s">
        <v>4190</v>
      </c>
      <c r="L30" s="1888" t="s">
        <v>2279</v>
      </c>
      <c r="N30" s="2994" t="s">
        <v>2608</v>
      </c>
      <c r="O30" s="2994"/>
      <c r="P30" s="2995" t="s">
        <v>2673</v>
      </c>
      <c r="Q30" s="2995" t="s">
        <v>2674</v>
      </c>
      <c r="R30" s="2995" t="s">
        <v>2675</v>
      </c>
      <c r="S30" s="3069" t="s">
        <v>2280</v>
      </c>
      <c r="T30" s="3069"/>
      <c r="U30" s="2994" t="s">
        <v>2676</v>
      </c>
      <c r="V30" s="2994"/>
      <c r="W30" s="2994"/>
      <c r="X30" s="1546" t="s">
        <v>4190</v>
      </c>
      <c r="Y30" s="1570" t="s">
        <v>2279</v>
      </c>
    </row>
    <row r="31" spans="1:25" ht="16.5" customHeight="1" thickTop="1" thickBot="1" x14ac:dyDescent="0.3">
      <c r="A31" s="2994"/>
      <c r="B31" s="2994"/>
      <c r="C31" s="2995"/>
      <c r="D31" s="2995"/>
      <c r="E31" s="2995"/>
      <c r="F31" s="2991" t="s">
        <v>2282</v>
      </c>
      <c r="G31" s="2991"/>
      <c r="H31" s="2991" t="s">
        <v>2615</v>
      </c>
      <c r="I31" s="2991"/>
      <c r="J31" s="1886" t="s">
        <v>2616</v>
      </c>
      <c r="K31" s="1886" t="s">
        <v>2314</v>
      </c>
      <c r="L31" s="1886" t="s">
        <v>2035</v>
      </c>
      <c r="N31" s="2994"/>
      <c r="O31" s="2994"/>
      <c r="P31" s="2995"/>
      <c r="Q31" s="2995"/>
      <c r="R31" s="2995"/>
      <c r="S31" s="2991" t="s">
        <v>2282</v>
      </c>
      <c r="T31" s="2991"/>
      <c r="U31" s="2991" t="s">
        <v>2615</v>
      </c>
      <c r="V31" s="2991"/>
      <c r="W31" s="1886" t="s">
        <v>2616</v>
      </c>
      <c r="X31" s="1886" t="s">
        <v>2314</v>
      </c>
      <c r="Y31" s="1886" t="s">
        <v>2035</v>
      </c>
    </row>
    <row r="32" spans="1:25" ht="16.5" thickTop="1" thickBot="1" x14ac:dyDescent="0.3">
      <c r="A32" s="2997" t="s">
        <v>2530</v>
      </c>
      <c r="B32" s="2997"/>
      <c r="C32" s="2997"/>
      <c r="D32" s="2997"/>
      <c r="E32" s="2997"/>
      <c r="F32" s="2997"/>
      <c r="G32" s="2997"/>
      <c r="H32" s="2997"/>
      <c r="I32" s="2997"/>
      <c r="J32" s="2997"/>
      <c r="K32" s="2997"/>
      <c r="L32" s="2997"/>
      <c r="N32" s="2997" t="s">
        <v>2530</v>
      </c>
      <c r="O32" s="2997"/>
      <c r="P32" s="2997"/>
      <c r="Q32" s="2997"/>
      <c r="R32" s="2997"/>
      <c r="S32" s="2997"/>
      <c r="T32" s="2997"/>
      <c r="U32" s="2997"/>
      <c r="V32" s="2997"/>
      <c r="W32" s="2997"/>
      <c r="X32" s="2997"/>
      <c r="Y32" s="2997"/>
    </row>
    <row r="33" spans="1:25" ht="16.5" customHeight="1" thickTop="1" x14ac:dyDescent="0.25">
      <c r="A33" s="2998" t="s">
        <v>4357</v>
      </c>
      <c r="B33" s="2998"/>
      <c r="C33" s="1547">
        <v>4</v>
      </c>
      <c r="D33" s="1889" t="s">
        <v>4358</v>
      </c>
      <c r="E33" s="1547">
        <v>2.5</v>
      </c>
      <c r="F33" s="2999" t="s">
        <v>2310</v>
      </c>
      <c r="G33" s="2999"/>
      <c r="H33" s="3020" t="s">
        <v>2620</v>
      </c>
      <c r="I33" s="3020"/>
      <c r="J33" s="1547">
        <v>30</v>
      </c>
      <c r="K33" s="1890">
        <v>98</v>
      </c>
      <c r="L33" s="1541">
        <v>274973</v>
      </c>
      <c r="N33" s="3006" t="s">
        <v>2694</v>
      </c>
      <c r="O33" s="3006"/>
      <c r="P33" s="1571">
        <v>4</v>
      </c>
      <c r="Q33" s="1548" t="s">
        <v>2695</v>
      </c>
      <c r="R33" s="1571">
        <v>2.5</v>
      </c>
      <c r="S33" s="3008" t="s">
        <v>2310</v>
      </c>
      <c r="T33" s="3008"/>
      <c r="U33" s="3008" t="s">
        <v>2620</v>
      </c>
      <c r="V33" s="3008"/>
      <c r="W33" s="1571">
        <v>30</v>
      </c>
      <c r="X33" s="1572">
        <v>98</v>
      </c>
      <c r="Y33" s="1541">
        <v>274973</v>
      </c>
    </row>
    <row r="34" spans="1:25" ht="15.75" thickBot="1" x14ac:dyDescent="0.3">
      <c r="A34" s="3021" t="s">
        <v>4359</v>
      </c>
      <c r="B34" s="3021"/>
      <c r="C34" s="1909">
        <v>4</v>
      </c>
      <c r="D34" s="1557" t="s">
        <v>2661</v>
      </c>
      <c r="E34" s="1909">
        <v>2.6</v>
      </c>
      <c r="F34" s="3022" t="s">
        <v>2310</v>
      </c>
      <c r="G34" s="3022"/>
      <c r="H34" s="3023" t="s">
        <v>2620</v>
      </c>
      <c r="I34" s="3023"/>
      <c r="J34" s="1909">
        <v>30</v>
      </c>
      <c r="K34" s="1910">
        <v>108</v>
      </c>
      <c r="L34" s="1569">
        <v>297162</v>
      </c>
      <c r="N34" s="3013" t="s">
        <v>2696</v>
      </c>
      <c r="O34" s="3013"/>
      <c r="P34" s="1893">
        <v>4</v>
      </c>
      <c r="Q34" s="1574" t="s">
        <v>2661</v>
      </c>
      <c r="R34" s="1893">
        <v>2.6</v>
      </c>
      <c r="S34" s="3023" t="s">
        <v>2310</v>
      </c>
      <c r="T34" s="3023"/>
      <c r="U34" s="2993" t="s">
        <v>2620</v>
      </c>
      <c r="V34" s="2993"/>
      <c r="W34" s="1893">
        <v>30</v>
      </c>
      <c r="X34" s="1558">
        <v>107</v>
      </c>
      <c r="Y34" s="1569">
        <v>297162</v>
      </c>
    </row>
    <row r="35" spans="1:25" ht="16.5" thickTop="1" thickBot="1" x14ac:dyDescent="0.3">
      <c r="A35" s="3024" t="s">
        <v>4360</v>
      </c>
      <c r="B35" s="3024"/>
      <c r="C35" s="1578">
        <v>5</v>
      </c>
      <c r="D35" s="1911" t="s">
        <v>2662</v>
      </c>
      <c r="E35" s="1578">
        <v>4</v>
      </c>
      <c r="F35" s="3018" t="s">
        <v>2310</v>
      </c>
      <c r="G35" s="3018"/>
      <c r="H35" s="3025" t="s">
        <v>2620</v>
      </c>
      <c r="I35" s="3025"/>
      <c r="J35" s="1578">
        <v>30</v>
      </c>
      <c r="K35" s="1908">
        <v>140</v>
      </c>
      <c r="L35" s="1575">
        <v>307451</v>
      </c>
      <c r="N35" s="2994" t="s">
        <v>2608</v>
      </c>
      <c r="O35" s="2994"/>
      <c r="P35" s="2995" t="s">
        <v>2673</v>
      </c>
      <c r="Q35" s="2995" t="s">
        <v>2674</v>
      </c>
      <c r="R35" s="2995" t="s">
        <v>2675</v>
      </c>
      <c r="S35" s="3069" t="s">
        <v>2280</v>
      </c>
      <c r="T35" s="3069"/>
      <c r="U35" s="2994" t="s">
        <v>2676</v>
      </c>
      <c r="V35" s="2994"/>
      <c r="W35" s="2994"/>
      <c r="X35" s="1546" t="s">
        <v>4190</v>
      </c>
      <c r="Y35" s="1570" t="s">
        <v>2279</v>
      </c>
    </row>
    <row r="36" spans="1:25" ht="16.5" customHeight="1" thickTop="1" thickBot="1" x14ac:dyDescent="0.3">
      <c r="A36" s="3000" t="s">
        <v>4361</v>
      </c>
      <c r="B36" s="3000"/>
      <c r="C36" s="1550">
        <v>5</v>
      </c>
      <c r="D36" s="1551" t="s">
        <v>2663</v>
      </c>
      <c r="E36" s="1550">
        <v>4</v>
      </c>
      <c r="F36" s="3001" t="s">
        <v>2310</v>
      </c>
      <c r="G36" s="3001"/>
      <c r="H36" s="3002" t="s">
        <v>2620</v>
      </c>
      <c r="I36" s="3002"/>
      <c r="J36" s="1550">
        <v>30</v>
      </c>
      <c r="K36" s="1891">
        <v>145</v>
      </c>
      <c r="L36" s="1553">
        <v>330642</v>
      </c>
      <c r="N36" s="2994"/>
      <c r="O36" s="2994"/>
      <c r="P36" s="2995"/>
      <c r="Q36" s="2995"/>
      <c r="R36" s="2995"/>
      <c r="S36" s="2991" t="s">
        <v>2282</v>
      </c>
      <c r="T36" s="2991"/>
      <c r="U36" s="2991" t="s">
        <v>2615</v>
      </c>
      <c r="V36" s="2991"/>
      <c r="W36" s="1886" t="s">
        <v>2616</v>
      </c>
      <c r="X36" s="1886" t="s">
        <v>2314</v>
      </c>
      <c r="Y36" s="1886" t="s">
        <v>2035</v>
      </c>
    </row>
    <row r="37" spans="1:25" ht="16.5" thickTop="1" thickBot="1" x14ac:dyDescent="0.3">
      <c r="A37" s="3003" t="s">
        <v>4362</v>
      </c>
      <c r="B37" s="3003"/>
      <c r="C37" s="1554">
        <v>5</v>
      </c>
      <c r="D37" s="1555" t="s">
        <v>2664</v>
      </c>
      <c r="E37" s="1554">
        <v>4</v>
      </c>
      <c r="F37" s="3004" t="s">
        <v>2310</v>
      </c>
      <c r="G37" s="3004"/>
      <c r="H37" s="3005" t="s">
        <v>2620</v>
      </c>
      <c r="I37" s="3005"/>
      <c r="J37" s="1554">
        <v>30</v>
      </c>
      <c r="K37" s="1892">
        <v>149</v>
      </c>
      <c r="L37" s="1542">
        <v>366191</v>
      </c>
      <c r="N37" s="3009" t="s">
        <v>2666</v>
      </c>
      <c r="O37" s="3009"/>
      <c r="P37" s="3009"/>
      <c r="Q37" s="3009"/>
      <c r="R37" s="3009"/>
      <c r="S37" s="3009"/>
      <c r="T37" s="3009"/>
      <c r="U37" s="3009"/>
      <c r="V37" s="3009"/>
      <c r="W37" s="3009"/>
      <c r="X37" s="3009"/>
      <c r="Y37" s="3009"/>
    </row>
    <row r="38" spans="1:25" ht="16.5" customHeight="1" thickTop="1" thickBot="1" x14ac:dyDescent="0.3">
      <c r="A38" s="3029" t="s">
        <v>4363</v>
      </c>
      <c r="B38" s="3029"/>
      <c r="C38" s="1573">
        <v>4</v>
      </c>
      <c r="D38" s="1912" t="s">
        <v>2665</v>
      </c>
      <c r="E38" s="1573">
        <v>4</v>
      </c>
      <c r="F38" s="3030" t="s">
        <v>2310</v>
      </c>
      <c r="G38" s="3030"/>
      <c r="H38" s="3031" t="s">
        <v>2620</v>
      </c>
      <c r="I38" s="3031"/>
      <c r="J38" s="1573">
        <v>30</v>
      </c>
      <c r="K38" s="1913">
        <v>152</v>
      </c>
      <c r="L38" s="1569">
        <v>383865</v>
      </c>
      <c r="N38" s="3006" t="s">
        <v>2697</v>
      </c>
      <c r="O38" s="3006"/>
      <c r="P38" s="1571">
        <v>4</v>
      </c>
      <c r="Q38" s="1548" t="s">
        <v>2667</v>
      </c>
      <c r="R38" s="1571">
        <v>2.2000000000000002</v>
      </c>
      <c r="S38" s="3008" t="s">
        <v>2310</v>
      </c>
      <c r="T38" s="3008"/>
      <c r="U38" s="3008" t="s">
        <v>2668</v>
      </c>
      <c r="V38" s="3008"/>
      <c r="W38" s="1571">
        <v>30</v>
      </c>
      <c r="X38" s="1572">
        <v>107</v>
      </c>
      <c r="Y38" s="1541">
        <v>316421</v>
      </c>
    </row>
    <row r="39" spans="1:25" ht="16.5" thickTop="1" thickBot="1" x14ac:dyDescent="0.3">
      <c r="A39" s="2994" t="s">
        <v>2608</v>
      </c>
      <c r="B39" s="2994"/>
      <c r="C39" s="2995" t="s">
        <v>4335</v>
      </c>
      <c r="D39" s="2995" t="s">
        <v>4336</v>
      </c>
      <c r="E39" s="2995" t="s">
        <v>4337</v>
      </c>
      <c r="F39" s="2996" t="s">
        <v>2280</v>
      </c>
      <c r="G39" s="2996"/>
      <c r="H39" s="2996" t="s">
        <v>4338</v>
      </c>
      <c r="I39" s="2996"/>
      <c r="J39" s="2996"/>
      <c r="K39" s="1546" t="s">
        <v>4190</v>
      </c>
      <c r="L39" s="1888" t="s">
        <v>2279</v>
      </c>
      <c r="N39" s="3000" t="s">
        <v>2698</v>
      </c>
      <c r="O39" s="3000"/>
      <c r="P39" s="1550">
        <v>4</v>
      </c>
      <c r="Q39" s="1551" t="s">
        <v>2669</v>
      </c>
      <c r="R39" s="1550">
        <v>2.5</v>
      </c>
      <c r="S39" s="3002" t="s">
        <v>2310</v>
      </c>
      <c r="T39" s="3002"/>
      <c r="U39" s="3002" t="s">
        <v>2668</v>
      </c>
      <c r="V39" s="3002"/>
      <c r="W39" s="1550">
        <v>30</v>
      </c>
      <c r="X39" s="1552">
        <v>110</v>
      </c>
      <c r="Y39" s="1553">
        <v>352162</v>
      </c>
    </row>
    <row r="40" spans="1:25" ht="16.5" thickTop="1" thickBot="1" x14ac:dyDescent="0.3">
      <c r="A40" s="2994"/>
      <c r="B40" s="2994"/>
      <c r="C40" s="2995"/>
      <c r="D40" s="2995"/>
      <c r="E40" s="2995"/>
      <c r="F40" s="2991" t="s">
        <v>2282</v>
      </c>
      <c r="G40" s="2991"/>
      <c r="H40" s="2991" t="s">
        <v>2615</v>
      </c>
      <c r="I40" s="2991"/>
      <c r="J40" s="1886" t="s">
        <v>2616</v>
      </c>
      <c r="K40" s="1886" t="s">
        <v>2314</v>
      </c>
      <c r="L40" s="1886" t="s">
        <v>2035</v>
      </c>
      <c r="N40" s="3048" t="s">
        <v>2699</v>
      </c>
      <c r="O40" s="3048"/>
      <c r="P40" s="1580">
        <v>4</v>
      </c>
      <c r="Q40" s="1581" t="s">
        <v>2670</v>
      </c>
      <c r="R40" s="1580">
        <v>2.6</v>
      </c>
      <c r="S40" s="3041" t="s">
        <v>2310</v>
      </c>
      <c r="T40" s="3041"/>
      <c r="U40" s="3049" t="s">
        <v>2668</v>
      </c>
      <c r="V40" s="3049"/>
      <c r="W40" s="1580">
        <v>30</v>
      </c>
      <c r="X40" s="1582">
        <v>110</v>
      </c>
      <c r="Y40" s="1562">
        <v>374429</v>
      </c>
    </row>
    <row r="41" spans="1:25" ht="16.5" thickTop="1" thickBot="1" x14ac:dyDescent="0.3">
      <c r="A41" s="3009" t="s">
        <v>2666</v>
      </c>
      <c r="B41" s="3009"/>
      <c r="C41" s="3009"/>
      <c r="D41" s="3009"/>
      <c r="E41" s="3009"/>
      <c r="F41" s="3009"/>
      <c r="G41" s="3009"/>
      <c r="H41" s="3009"/>
      <c r="I41" s="3009"/>
      <c r="J41" s="3009"/>
      <c r="K41" s="3009"/>
      <c r="L41" s="3009"/>
      <c r="N41" s="3051" t="s">
        <v>2708</v>
      </c>
      <c r="O41" s="3051"/>
      <c r="P41" s="3051"/>
      <c r="Q41" s="3051"/>
      <c r="R41" s="3051"/>
      <c r="S41" s="3051"/>
      <c r="T41" s="3051"/>
      <c r="U41" s="3051"/>
      <c r="V41" s="3051"/>
      <c r="W41" s="3051"/>
      <c r="X41" s="3051"/>
      <c r="Y41" s="3051"/>
    </row>
    <row r="42" spans="1:25" ht="16.5" thickTop="1" thickBot="1" x14ac:dyDescent="0.3">
      <c r="A42" s="3036" t="s">
        <v>4364</v>
      </c>
      <c r="B42" s="3036"/>
      <c r="C42" s="1914">
        <v>4</v>
      </c>
      <c r="D42" s="1915" t="s">
        <v>2667</v>
      </c>
      <c r="E42" s="1914">
        <v>2.2000000000000002</v>
      </c>
      <c r="F42" s="3037" t="s">
        <v>2310</v>
      </c>
      <c r="G42" s="3037"/>
      <c r="H42" s="3038" t="s">
        <v>2668</v>
      </c>
      <c r="I42" s="3038"/>
      <c r="J42" s="1914">
        <v>30</v>
      </c>
      <c r="K42" s="1890">
        <v>107</v>
      </c>
      <c r="L42" s="1541">
        <v>316421</v>
      </c>
      <c r="N42" s="3050" t="s">
        <v>2709</v>
      </c>
      <c r="O42" s="3050"/>
      <c r="P42" s="3050"/>
      <c r="Q42" s="3050"/>
      <c r="R42" s="3050"/>
      <c r="S42" s="3050"/>
      <c r="T42" s="3050"/>
      <c r="U42" s="3050"/>
      <c r="V42" s="3050"/>
      <c r="W42" s="3050"/>
      <c r="X42" s="3050"/>
      <c r="Y42" s="3050"/>
    </row>
    <row r="43" spans="1:25" ht="16.5" thickTop="1" thickBot="1" x14ac:dyDescent="0.3">
      <c r="A43" s="3000" t="s">
        <v>4365</v>
      </c>
      <c r="B43" s="3000"/>
      <c r="C43" s="1550">
        <v>4</v>
      </c>
      <c r="D43" s="1551" t="s">
        <v>2669</v>
      </c>
      <c r="E43" s="1550">
        <v>2.5</v>
      </c>
      <c r="F43" s="3001" t="s">
        <v>2310</v>
      </c>
      <c r="G43" s="3001"/>
      <c r="H43" s="3002" t="s">
        <v>2668</v>
      </c>
      <c r="I43" s="3002"/>
      <c r="J43" s="1550">
        <v>30</v>
      </c>
      <c r="K43" s="1891">
        <v>111</v>
      </c>
      <c r="L43" s="1553">
        <v>352162</v>
      </c>
      <c r="N43" s="3051" t="s">
        <v>2710</v>
      </c>
      <c r="O43" s="3051"/>
      <c r="P43" s="3051"/>
      <c r="Q43" s="3051"/>
      <c r="R43" s="3051"/>
      <c r="S43" s="3051"/>
      <c r="T43" s="3051"/>
      <c r="U43" s="3051"/>
      <c r="V43" s="3051"/>
      <c r="W43" s="3051"/>
      <c r="X43" s="3051"/>
      <c r="Y43" s="3051"/>
    </row>
    <row r="44" spans="1:25" ht="16.5" thickTop="1" thickBot="1" x14ac:dyDescent="0.3">
      <c r="A44" s="3039" t="s">
        <v>4366</v>
      </c>
      <c r="B44" s="3039"/>
      <c r="C44" s="1916">
        <v>4</v>
      </c>
      <c r="D44" s="1560" t="s">
        <v>2670</v>
      </c>
      <c r="E44" s="1916">
        <v>2.6</v>
      </c>
      <c r="F44" s="3040" t="s">
        <v>2310</v>
      </c>
      <c r="G44" s="3040"/>
      <c r="H44" s="3041" t="s">
        <v>2668</v>
      </c>
      <c r="I44" s="3041"/>
      <c r="J44" s="1916">
        <v>30</v>
      </c>
      <c r="K44" s="1917">
        <v>110</v>
      </c>
      <c r="L44" s="1562">
        <v>374429</v>
      </c>
      <c r="N44" s="3046" t="s">
        <v>2645</v>
      </c>
      <c r="O44" s="3046"/>
      <c r="P44" s="3046"/>
      <c r="Q44" s="3046"/>
      <c r="R44" s="3046"/>
      <c r="S44" s="3046"/>
      <c r="T44" s="3046"/>
      <c r="U44" s="3046"/>
      <c r="V44" s="3046"/>
      <c r="W44" s="3046"/>
      <c r="X44" s="3046"/>
      <c r="Y44" s="3046"/>
    </row>
    <row r="45" spans="1:25" ht="16.5" thickTop="1" thickBot="1" x14ac:dyDescent="0.3">
      <c r="A45" s="3009" t="s">
        <v>2541</v>
      </c>
      <c r="B45" s="3009"/>
      <c r="C45" s="3009"/>
      <c r="D45" s="3009"/>
      <c r="E45" s="3009"/>
      <c r="F45" s="3009"/>
      <c r="G45" s="3009"/>
      <c r="H45" s="3009"/>
      <c r="I45" s="3009"/>
      <c r="J45" s="3009"/>
      <c r="K45" s="3009"/>
      <c r="L45" s="3009"/>
      <c r="N45" s="3067" t="s">
        <v>4191</v>
      </c>
      <c r="O45" s="3067"/>
      <c r="P45" s="3067"/>
      <c r="Q45" s="3067"/>
      <c r="R45" s="3067"/>
      <c r="S45" s="3067"/>
      <c r="T45" s="3067"/>
      <c r="U45" s="3067"/>
      <c r="V45" s="3067"/>
      <c r="W45" s="3067"/>
      <c r="X45" s="3067"/>
      <c r="Y45" s="3068">
        <v>15640</v>
      </c>
    </row>
    <row r="46" spans="1:25" ht="16.5" customHeight="1" thickTop="1" thickBot="1" x14ac:dyDescent="0.3">
      <c r="A46" s="3026" t="s">
        <v>4367</v>
      </c>
      <c r="B46" s="3026"/>
      <c r="C46" s="1918">
        <v>5</v>
      </c>
      <c r="D46" s="1919" t="s">
        <v>2671</v>
      </c>
      <c r="E46" s="1918">
        <v>4</v>
      </c>
      <c r="F46" s="3027" t="s">
        <v>2310</v>
      </c>
      <c r="G46" s="3027"/>
      <c r="H46" s="3028" t="s">
        <v>2635</v>
      </c>
      <c r="I46" s="3028"/>
      <c r="J46" s="1918">
        <v>30</v>
      </c>
      <c r="K46" s="1920">
        <v>164</v>
      </c>
      <c r="L46" s="1541">
        <v>412771</v>
      </c>
      <c r="N46" s="3067"/>
      <c r="O46" s="3067"/>
      <c r="P46" s="3067"/>
      <c r="Q46" s="3067"/>
      <c r="R46" s="3067"/>
      <c r="S46" s="3067"/>
      <c r="T46" s="3067"/>
      <c r="U46" s="3067"/>
      <c r="V46" s="3067"/>
      <c r="W46" s="3067"/>
      <c r="X46" s="3067"/>
      <c r="Y46" s="3068">
        <v>0</v>
      </c>
    </row>
    <row r="47" spans="1:25" ht="16.5" thickTop="1" thickBot="1" x14ac:dyDescent="0.3">
      <c r="A47" s="3021" t="s">
        <v>4368</v>
      </c>
      <c r="B47" s="3021"/>
      <c r="C47" s="1921">
        <v>5</v>
      </c>
      <c r="D47" s="1922" t="s">
        <v>2672</v>
      </c>
      <c r="E47" s="1921">
        <v>4</v>
      </c>
      <c r="F47" s="3022" t="s">
        <v>2310</v>
      </c>
      <c r="G47" s="3022"/>
      <c r="H47" s="3023" t="s">
        <v>2635</v>
      </c>
      <c r="I47" s="3023"/>
      <c r="J47" s="1921">
        <v>30</v>
      </c>
      <c r="K47" s="1923">
        <v>171</v>
      </c>
      <c r="L47" s="1569">
        <v>430278</v>
      </c>
      <c r="N47" s="3047" t="s">
        <v>2646</v>
      </c>
      <c r="O47" s="3047"/>
      <c r="P47" s="3047"/>
      <c r="Q47" s="3047"/>
      <c r="R47" s="3047"/>
      <c r="S47" s="3047"/>
      <c r="T47" s="3047"/>
      <c r="U47" s="3047"/>
      <c r="V47" s="3047"/>
      <c r="W47" s="3047"/>
      <c r="X47" s="3047"/>
      <c r="Y47" s="3047"/>
    </row>
    <row r="48" spans="1:25" ht="16.5" customHeight="1" thickTop="1" thickBot="1" x14ac:dyDescent="0.3">
      <c r="A48" s="3009" t="s">
        <v>2666</v>
      </c>
      <c r="B48" s="3009"/>
      <c r="C48" s="3009"/>
      <c r="D48" s="3009"/>
      <c r="E48" s="3009"/>
      <c r="F48" s="3009"/>
      <c r="G48" s="3009"/>
      <c r="H48" s="3009"/>
      <c r="I48" s="3009"/>
      <c r="J48" s="3009"/>
      <c r="K48" s="3009"/>
      <c r="L48" s="3009"/>
      <c r="N48" s="3045" t="s">
        <v>4267</v>
      </c>
      <c r="O48" s="3045"/>
      <c r="P48" s="3045"/>
      <c r="Q48" s="3045"/>
      <c r="R48" s="3045"/>
      <c r="S48" s="3045"/>
      <c r="T48" s="3045"/>
      <c r="U48" s="3045"/>
      <c r="V48" s="3045"/>
      <c r="W48" s="3045"/>
      <c r="X48" s="3045"/>
      <c r="Y48" s="1583">
        <v>49156</v>
      </c>
    </row>
    <row r="49" spans="1:25" ht="16.5" thickTop="1" thickBot="1" x14ac:dyDescent="0.3">
      <c r="A49" s="2998" t="s">
        <v>4369</v>
      </c>
      <c r="B49" s="2998"/>
      <c r="C49" s="1547">
        <v>5</v>
      </c>
      <c r="D49" s="1924" t="s">
        <v>2671</v>
      </c>
      <c r="E49" s="1547">
        <v>4</v>
      </c>
      <c r="F49" s="3007" t="s">
        <v>2310</v>
      </c>
      <c r="G49" s="3007"/>
      <c r="H49" s="3008" t="s">
        <v>2668</v>
      </c>
      <c r="I49" s="3008"/>
      <c r="J49" s="1547">
        <v>30</v>
      </c>
      <c r="K49" s="1890">
        <v>164</v>
      </c>
      <c r="L49" s="1541">
        <v>444810</v>
      </c>
      <c r="N49" s="3045" t="s">
        <v>4268</v>
      </c>
      <c r="O49" s="3045"/>
      <c r="P49" s="3045"/>
      <c r="Q49" s="3045"/>
      <c r="R49" s="3045"/>
      <c r="S49" s="3045"/>
      <c r="T49" s="3045"/>
      <c r="U49" s="3045"/>
      <c r="V49" s="3045"/>
      <c r="W49" s="3045"/>
      <c r="X49" s="3045"/>
      <c r="Y49" s="1583">
        <v>46469</v>
      </c>
    </row>
    <row r="50" spans="1:25" ht="16.5" thickTop="1" thickBot="1" x14ac:dyDescent="0.3">
      <c r="A50" s="3054" t="s">
        <v>4370</v>
      </c>
      <c r="B50" s="3054"/>
      <c r="C50" s="1925">
        <v>5</v>
      </c>
      <c r="D50" s="1926" t="s">
        <v>2672</v>
      </c>
      <c r="E50" s="1925">
        <v>4</v>
      </c>
      <c r="F50" s="3055" t="s">
        <v>2310</v>
      </c>
      <c r="G50" s="3055"/>
      <c r="H50" s="3056" t="s">
        <v>2668</v>
      </c>
      <c r="I50" s="3056"/>
      <c r="J50" s="1921">
        <v>30</v>
      </c>
      <c r="K50" s="1923">
        <v>171</v>
      </c>
      <c r="L50" s="1569">
        <v>462316</v>
      </c>
      <c r="N50" s="3045" t="s">
        <v>4269</v>
      </c>
      <c r="O50" s="3045"/>
      <c r="P50" s="3045"/>
      <c r="Q50" s="3045"/>
      <c r="R50" s="3045"/>
      <c r="S50" s="3045"/>
      <c r="T50" s="3045"/>
      <c r="U50" s="3045"/>
      <c r="V50" s="3045"/>
      <c r="W50" s="3045"/>
      <c r="X50" s="3045"/>
      <c r="Y50" s="1583">
        <v>22608</v>
      </c>
    </row>
    <row r="51" spans="1:25" ht="29.25" customHeight="1" thickTop="1" thickBot="1" x14ac:dyDescent="0.3">
      <c r="A51" s="3035" t="s">
        <v>4371</v>
      </c>
      <c r="B51" s="3035"/>
      <c r="C51" s="3035"/>
      <c r="D51" s="3035"/>
      <c r="E51" s="3035"/>
      <c r="F51" s="3035"/>
      <c r="G51" s="3035"/>
      <c r="H51" s="3035"/>
      <c r="I51" s="3035"/>
      <c r="J51" s="3035"/>
      <c r="K51" s="3035"/>
      <c r="L51" s="3035"/>
      <c r="N51" s="3044" t="s">
        <v>4270</v>
      </c>
      <c r="O51" s="3044"/>
      <c r="P51" s="3044"/>
      <c r="Q51" s="3044"/>
      <c r="R51" s="3044"/>
      <c r="S51" s="3044"/>
      <c r="T51" s="3044"/>
      <c r="U51" s="3044"/>
      <c r="V51" s="3044"/>
      <c r="W51" s="3044"/>
      <c r="X51" s="3044"/>
      <c r="Y51" s="3044"/>
    </row>
    <row r="52" spans="1:25" ht="16.5" customHeight="1" thickTop="1" thickBot="1" x14ac:dyDescent="0.3">
      <c r="A52" s="3035" t="s">
        <v>4372</v>
      </c>
      <c r="B52" s="3035"/>
      <c r="C52" s="3035"/>
      <c r="D52" s="3035"/>
      <c r="E52" s="3035"/>
      <c r="F52" s="3035"/>
      <c r="G52" s="3035"/>
      <c r="H52" s="3035"/>
      <c r="I52" s="3035"/>
      <c r="J52" s="3035"/>
      <c r="K52" s="3035"/>
      <c r="L52" s="3035"/>
      <c r="N52" s="1584" t="s">
        <v>2442</v>
      </c>
      <c r="O52" s="3073" t="s">
        <v>4271</v>
      </c>
      <c r="P52" s="3073"/>
      <c r="Q52" s="3073"/>
      <c r="R52" s="3073"/>
      <c r="S52" s="3073"/>
      <c r="T52" s="3073"/>
      <c r="U52" s="3073"/>
      <c r="V52" s="3073"/>
      <c r="W52" s="3073"/>
      <c r="X52" s="3073"/>
      <c r="Y52" s="1585">
        <v>8221</v>
      </c>
    </row>
    <row r="53" spans="1:25" ht="16.5" thickTop="1" thickBot="1" x14ac:dyDescent="0.3">
      <c r="A53" s="3060" t="s">
        <v>2645</v>
      </c>
      <c r="B53" s="3060"/>
      <c r="C53" s="3060"/>
      <c r="D53" s="3060"/>
      <c r="E53" s="3060"/>
      <c r="F53" s="3060"/>
      <c r="G53" s="3060"/>
      <c r="H53" s="3060"/>
      <c r="I53" s="3060"/>
      <c r="J53" s="3060"/>
      <c r="K53" s="3060"/>
      <c r="L53" s="3060"/>
      <c r="N53" s="1586" t="s">
        <v>2443</v>
      </c>
      <c r="O53" s="3034" t="s">
        <v>4272</v>
      </c>
      <c r="P53" s="3034"/>
      <c r="Q53" s="3034"/>
      <c r="R53" s="3034"/>
      <c r="S53" s="3034"/>
      <c r="T53" s="3034"/>
      <c r="U53" s="3034"/>
      <c r="V53" s="3034"/>
      <c r="W53" s="3034"/>
      <c r="X53" s="3034"/>
      <c r="Y53" s="1587">
        <v>4427</v>
      </c>
    </row>
    <row r="54" spans="1:25" ht="16.5" customHeight="1" thickTop="1" x14ac:dyDescent="0.25">
      <c r="A54" s="3061" t="s">
        <v>4373</v>
      </c>
      <c r="B54" s="3061"/>
      <c r="C54" s="3061"/>
      <c r="D54" s="3061"/>
      <c r="E54" s="3061"/>
      <c r="F54" s="3061"/>
      <c r="G54" s="3061"/>
      <c r="H54" s="3061"/>
      <c r="I54" s="3061"/>
      <c r="J54" s="3061"/>
      <c r="K54" s="3061"/>
      <c r="L54" s="1541">
        <v>10743</v>
      </c>
      <c r="N54" s="1588" t="s">
        <v>2444</v>
      </c>
      <c r="O54" s="3066" t="s">
        <v>2445</v>
      </c>
      <c r="P54" s="3066"/>
      <c r="Q54" s="3066"/>
      <c r="R54" s="3066"/>
      <c r="S54" s="3066"/>
      <c r="T54" s="3066"/>
      <c r="U54" s="3066"/>
      <c r="V54" s="3066"/>
      <c r="W54" s="3066"/>
      <c r="X54" s="3066"/>
      <c r="Y54" s="1589">
        <v>6324</v>
      </c>
    </row>
    <row r="55" spans="1:25" x14ac:dyDescent="0.25">
      <c r="A55" s="3062" t="s">
        <v>2485</v>
      </c>
      <c r="B55" s="3062"/>
      <c r="C55" s="3062"/>
      <c r="D55" s="3062"/>
      <c r="E55" s="3062"/>
      <c r="F55" s="3062"/>
      <c r="G55" s="3062"/>
      <c r="H55" s="3062"/>
      <c r="I55" s="3062"/>
      <c r="J55" s="3062"/>
      <c r="K55" s="3062"/>
      <c r="L55" s="1553">
        <v>3118</v>
      </c>
      <c r="N55" s="1586" t="s">
        <v>167</v>
      </c>
      <c r="O55" s="3034" t="s">
        <v>4273</v>
      </c>
      <c r="P55" s="3034"/>
      <c r="Q55" s="3034"/>
      <c r="R55" s="3034"/>
      <c r="S55" s="3034"/>
      <c r="T55" s="3034"/>
      <c r="U55" s="3034"/>
      <c r="V55" s="3034"/>
      <c r="W55" s="3034"/>
      <c r="X55" s="3034"/>
      <c r="Y55" s="1587">
        <v>3794</v>
      </c>
    </row>
    <row r="56" spans="1:25" x14ac:dyDescent="0.25">
      <c r="A56" s="3063" t="s">
        <v>2486</v>
      </c>
      <c r="B56" s="3063"/>
      <c r="C56" s="3063"/>
      <c r="D56" s="3063"/>
      <c r="E56" s="3063"/>
      <c r="F56" s="3063"/>
      <c r="G56" s="3063"/>
      <c r="H56" s="3063"/>
      <c r="I56" s="3063"/>
      <c r="J56" s="3063"/>
      <c r="K56" s="3063"/>
      <c r="L56" s="1542">
        <v>4318</v>
      </c>
      <c r="N56" s="1590" t="s">
        <v>2446</v>
      </c>
      <c r="O56" s="3066" t="s">
        <v>4274</v>
      </c>
      <c r="P56" s="3066"/>
      <c r="Q56" s="3066"/>
      <c r="R56" s="3066"/>
      <c r="S56" s="3066"/>
      <c r="T56" s="3066"/>
      <c r="U56" s="3066"/>
      <c r="V56" s="3066"/>
      <c r="W56" s="3066"/>
      <c r="X56" s="3066"/>
      <c r="Y56" s="1589">
        <v>3794</v>
      </c>
    </row>
    <row r="57" spans="1:25" x14ac:dyDescent="0.25">
      <c r="A57" s="3062" t="s">
        <v>2487</v>
      </c>
      <c r="B57" s="3062"/>
      <c r="C57" s="3062"/>
      <c r="D57" s="3062"/>
      <c r="E57" s="3062"/>
      <c r="F57" s="3062"/>
      <c r="G57" s="3062"/>
      <c r="H57" s="3062"/>
      <c r="I57" s="3062"/>
      <c r="J57" s="3062"/>
      <c r="K57" s="3062"/>
      <c r="L57" s="1553">
        <v>4637</v>
      </c>
      <c r="N57" s="1884" t="s">
        <v>2447</v>
      </c>
      <c r="O57" s="3034" t="s">
        <v>4275</v>
      </c>
      <c r="P57" s="3034"/>
      <c r="Q57" s="3034"/>
      <c r="R57" s="3034"/>
      <c r="S57" s="3034"/>
      <c r="T57" s="3034"/>
      <c r="U57" s="3034"/>
      <c r="V57" s="3034"/>
      <c r="W57" s="3034"/>
      <c r="X57" s="3034"/>
      <c r="Y57" s="1587">
        <v>20157</v>
      </c>
    </row>
    <row r="58" spans="1:25" x14ac:dyDescent="0.25">
      <c r="A58" s="3063" t="s">
        <v>2488</v>
      </c>
      <c r="B58" s="3063"/>
      <c r="C58" s="3063"/>
      <c r="D58" s="3063"/>
      <c r="E58" s="3063"/>
      <c r="F58" s="3063"/>
      <c r="G58" s="3063"/>
      <c r="H58" s="3063"/>
      <c r="I58" s="3063"/>
      <c r="J58" s="3063"/>
      <c r="K58" s="3063"/>
      <c r="L58" s="1542">
        <v>5277</v>
      </c>
      <c r="N58" s="1591" t="s">
        <v>2448</v>
      </c>
      <c r="O58" s="3066" t="s">
        <v>4276</v>
      </c>
      <c r="P58" s="3066"/>
      <c r="Q58" s="3066"/>
      <c r="R58" s="3066"/>
      <c r="S58" s="3066"/>
      <c r="T58" s="3066"/>
      <c r="U58" s="3066"/>
      <c r="V58" s="3066"/>
      <c r="W58" s="3066"/>
      <c r="X58" s="3066"/>
      <c r="Y58" s="1589">
        <v>9960</v>
      </c>
    </row>
    <row r="59" spans="1:25" x14ac:dyDescent="0.25">
      <c r="A59" s="3062" t="s">
        <v>2489</v>
      </c>
      <c r="B59" s="3062"/>
      <c r="C59" s="3062"/>
      <c r="D59" s="3062"/>
      <c r="E59" s="3062"/>
      <c r="F59" s="3062"/>
      <c r="G59" s="3062"/>
      <c r="H59" s="3062"/>
      <c r="I59" s="3062"/>
      <c r="J59" s="3062"/>
      <c r="K59" s="3062"/>
      <c r="L59" s="1553">
        <v>9435</v>
      </c>
      <c r="N59" s="1884" t="s">
        <v>1990</v>
      </c>
      <c r="O59" s="3034" t="s">
        <v>2449</v>
      </c>
      <c r="P59" s="3034"/>
      <c r="Q59" s="3034"/>
      <c r="R59" s="3034"/>
      <c r="S59" s="3034"/>
      <c r="T59" s="3034"/>
      <c r="U59" s="3034"/>
      <c r="V59" s="3034"/>
      <c r="W59" s="3034"/>
      <c r="X59" s="3034"/>
      <c r="Y59" s="1587">
        <v>2411</v>
      </c>
    </row>
    <row r="60" spans="1:25" ht="15.75" thickBot="1" x14ac:dyDescent="0.3">
      <c r="A60" s="3064" t="s">
        <v>4191</v>
      </c>
      <c r="B60" s="3064"/>
      <c r="C60" s="3064"/>
      <c r="D60" s="3064"/>
      <c r="E60" s="3064"/>
      <c r="F60" s="3064"/>
      <c r="G60" s="3064"/>
      <c r="H60" s="3064"/>
      <c r="I60" s="3064"/>
      <c r="J60" s="3064"/>
      <c r="K60" s="3064"/>
      <c r="L60" s="3065">
        <v>15640</v>
      </c>
      <c r="N60" s="1885" t="s">
        <v>2450</v>
      </c>
      <c r="O60" s="3066" t="s">
        <v>4277</v>
      </c>
      <c r="P60" s="3066"/>
      <c r="Q60" s="3066"/>
      <c r="R60" s="3066"/>
      <c r="S60" s="3066"/>
      <c r="T60" s="3066"/>
      <c r="U60" s="3066"/>
      <c r="V60" s="3066"/>
      <c r="W60" s="3066"/>
      <c r="X60" s="3066"/>
      <c r="Y60" s="1589">
        <v>28600</v>
      </c>
    </row>
    <row r="61" spans="1:25" ht="16.5" thickTop="1" thickBot="1" x14ac:dyDescent="0.3">
      <c r="A61" s="3064"/>
      <c r="B61" s="3064"/>
      <c r="C61" s="3064"/>
      <c r="D61" s="3064"/>
      <c r="E61" s="3064"/>
      <c r="F61" s="3064"/>
      <c r="G61" s="3064"/>
      <c r="H61" s="3064"/>
      <c r="I61" s="3064"/>
      <c r="J61" s="3064"/>
      <c r="K61" s="3064"/>
      <c r="L61" s="3065"/>
      <c r="N61" s="1592" t="s">
        <v>2451</v>
      </c>
      <c r="O61" s="3034" t="s">
        <v>2452</v>
      </c>
      <c r="P61" s="3034"/>
      <c r="Q61" s="3034"/>
      <c r="R61" s="3034"/>
      <c r="S61" s="3034"/>
      <c r="T61" s="3034"/>
      <c r="U61" s="3034"/>
      <c r="V61" s="3034"/>
      <c r="W61" s="3034"/>
      <c r="X61" s="3034"/>
      <c r="Y61" s="1587">
        <v>5217</v>
      </c>
    </row>
    <row r="62" spans="1:25" ht="16.5" thickTop="1" thickBot="1" x14ac:dyDescent="0.3">
      <c r="A62" s="3047" t="s">
        <v>2646</v>
      </c>
      <c r="B62" s="3047"/>
      <c r="C62" s="3047"/>
      <c r="D62" s="3047"/>
      <c r="E62" s="3047"/>
      <c r="F62" s="3047"/>
      <c r="G62" s="3047"/>
      <c r="H62" s="3047"/>
      <c r="I62" s="3047"/>
      <c r="J62" s="3047"/>
      <c r="K62" s="3047"/>
      <c r="L62" s="3047"/>
      <c r="N62" s="3003" t="s">
        <v>2453</v>
      </c>
      <c r="O62" s="3066" t="s">
        <v>4187</v>
      </c>
      <c r="P62" s="3066"/>
      <c r="Q62" s="3066"/>
      <c r="R62" s="3066"/>
      <c r="S62" s="3066"/>
      <c r="T62" s="3066"/>
      <c r="U62" s="3066"/>
      <c r="V62" s="3066"/>
      <c r="W62" s="3066"/>
      <c r="X62" s="3066"/>
      <c r="Y62" s="1589">
        <v>6956</v>
      </c>
    </row>
    <row r="63" spans="1:25" ht="16.5" thickTop="1" thickBot="1" x14ac:dyDescent="0.3">
      <c r="A63" s="3045" t="s">
        <v>4179</v>
      </c>
      <c r="B63" s="3045"/>
      <c r="C63" s="3045"/>
      <c r="D63" s="3045"/>
      <c r="E63" s="3045"/>
      <c r="F63" s="3045"/>
      <c r="G63" s="3045"/>
      <c r="H63" s="3045"/>
      <c r="I63" s="3045"/>
      <c r="J63" s="3045"/>
      <c r="K63" s="3045"/>
      <c r="L63" s="1583">
        <v>49156</v>
      </c>
      <c r="N63" s="3003"/>
      <c r="O63" s="3066" t="s">
        <v>4278</v>
      </c>
      <c r="P63" s="3066"/>
      <c r="Q63" s="3066"/>
      <c r="R63" s="3066"/>
      <c r="S63" s="3066"/>
      <c r="T63" s="3066"/>
      <c r="U63" s="3066"/>
      <c r="V63" s="3066"/>
      <c r="W63" s="3066"/>
      <c r="X63" s="3066"/>
      <c r="Y63" s="1589">
        <v>4269</v>
      </c>
    </row>
    <row r="64" spans="1:25" ht="16.5" thickTop="1" thickBot="1" x14ac:dyDescent="0.3">
      <c r="A64" s="3045" t="s">
        <v>4374</v>
      </c>
      <c r="B64" s="3045"/>
      <c r="C64" s="3045"/>
      <c r="D64" s="3045"/>
      <c r="E64" s="3045"/>
      <c r="F64" s="3045"/>
      <c r="G64" s="3045"/>
      <c r="H64" s="3045"/>
      <c r="I64" s="3045"/>
      <c r="J64" s="3045"/>
      <c r="K64" s="3045"/>
      <c r="L64" s="1583">
        <v>46469</v>
      </c>
      <c r="N64" s="1593" t="s">
        <v>2455</v>
      </c>
      <c r="O64" s="3033" t="s">
        <v>4279</v>
      </c>
      <c r="P64" s="3033"/>
      <c r="Q64" s="3033"/>
      <c r="R64" s="3033"/>
      <c r="S64" s="3033"/>
      <c r="T64" s="3033"/>
      <c r="U64" s="3033"/>
      <c r="V64" s="3033"/>
      <c r="W64" s="3033"/>
      <c r="X64" s="3033"/>
      <c r="Y64" s="1594">
        <v>10276</v>
      </c>
    </row>
    <row r="65" spans="1:25" ht="16.5" thickTop="1" thickBot="1" x14ac:dyDescent="0.3">
      <c r="A65" s="3045" t="s">
        <v>4192</v>
      </c>
      <c r="B65" s="3045"/>
      <c r="C65" s="3045"/>
      <c r="D65" s="3045"/>
      <c r="E65" s="3045"/>
      <c r="F65" s="3045"/>
      <c r="G65" s="3045"/>
      <c r="H65" s="3045"/>
      <c r="I65" s="3045"/>
      <c r="J65" s="3045"/>
      <c r="K65" s="3045"/>
      <c r="L65" s="1583">
        <v>22608</v>
      </c>
    </row>
    <row r="66" spans="1:25" ht="37.5" customHeight="1" thickTop="1" thickBot="1" x14ac:dyDescent="0.3">
      <c r="A66" s="3044" t="s">
        <v>4193</v>
      </c>
      <c r="B66" s="3044"/>
      <c r="C66" s="3044"/>
      <c r="D66" s="3044"/>
      <c r="E66" s="3044"/>
      <c r="F66" s="3044"/>
      <c r="G66" s="3044"/>
      <c r="H66" s="3044"/>
      <c r="I66" s="3044"/>
      <c r="J66" s="3044"/>
      <c r="K66" s="3044"/>
      <c r="L66" s="3044"/>
      <c r="N66" s="2994" t="s">
        <v>2608</v>
      </c>
      <c r="O66" s="2994"/>
      <c r="P66" s="2995" t="s">
        <v>2673</v>
      </c>
      <c r="Q66" s="2995" t="s">
        <v>2674</v>
      </c>
      <c r="R66" s="2995" t="s">
        <v>2675</v>
      </c>
      <c r="S66" s="3071" t="s">
        <v>2280</v>
      </c>
      <c r="T66" s="3071"/>
      <c r="U66" s="2994" t="s">
        <v>2676</v>
      </c>
      <c r="V66" s="2994"/>
      <c r="W66" s="2994"/>
      <c r="X66" s="1546" t="s">
        <v>4190</v>
      </c>
      <c r="Y66" s="1883" t="s">
        <v>2279</v>
      </c>
    </row>
    <row r="67" spans="1:25" ht="16.5" thickTop="1" thickBot="1" x14ac:dyDescent="0.3">
      <c r="A67" s="1927" t="s">
        <v>2442</v>
      </c>
      <c r="B67" s="3057" t="s">
        <v>4194</v>
      </c>
      <c r="C67" s="3057"/>
      <c r="D67" s="3057"/>
      <c r="E67" s="3057"/>
      <c r="F67" s="3057"/>
      <c r="G67" s="3057"/>
      <c r="H67" s="3057"/>
      <c r="I67" s="3057"/>
      <c r="J67" s="3057"/>
      <c r="K67" s="3057"/>
      <c r="L67" s="1541">
        <v>8221</v>
      </c>
      <c r="N67" s="2994"/>
      <c r="O67" s="2994"/>
      <c r="P67" s="2995"/>
      <c r="Q67" s="2995"/>
      <c r="R67" s="2995"/>
      <c r="S67" s="3072" t="s">
        <v>2282</v>
      </c>
      <c r="T67" s="3072"/>
      <c r="U67" s="2991" t="s">
        <v>2615</v>
      </c>
      <c r="V67" s="2991"/>
      <c r="W67" s="1886" t="s">
        <v>2616</v>
      </c>
      <c r="X67" s="1886" t="s">
        <v>2314</v>
      </c>
      <c r="Y67" s="1886" t="s">
        <v>2035</v>
      </c>
    </row>
    <row r="68" spans="1:25" ht="16.5" thickTop="1" thickBot="1" x14ac:dyDescent="0.3">
      <c r="A68" s="1586" t="s">
        <v>2443</v>
      </c>
      <c r="B68" s="3034" t="s">
        <v>4195</v>
      </c>
      <c r="C68" s="3034"/>
      <c r="D68" s="3034"/>
      <c r="E68" s="3034"/>
      <c r="F68" s="3034"/>
      <c r="G68" s="3034"/>
      <c r="H68" s="3034"/>
      <c r="I68" s="3034"/>
      <c r="J68" s="3034"/>
      <c r="K68" s="3034"/>
      <c r="L68" s="1553">
        <v>4427</v>
      </c>
      <c r="N68" s="2997" t="s">
        <v>2530</v>
      </c>
      <c r="O68" s="2997"/>
      <c r="P68" s="2997"/>
      <c r="Q68" s="2997"/>
      <c r="R68" s="2997"/>
      <c r="S68" s="2997"/>
      <c r="T68" s="2997"/>
      <c r="U68" s="2997"/>
      <c r="V68" s="2997"/>
      <c r="W68" s="2997"/>
      <c r="X68" s="2997"/>
      <c r="Y68" s="2997"/>
    </row>
    <row r="69" spans="1:25" ht="15.75" thickTop="1" x14ac:dyDescent="0.25">
      <c r="A69" s="1928" t="s">
        <v>2444</v>
      </c>
      <c r="B69" s="3032" t="s">
        <v>2445</v>
      </c>
      <c r="C69" s="3032"/>
      <c r="D69" s="3032"/>
      <c r="E69" s="3032"/>
      <c r="F69" s="3032"/>
      <c r="G69" s="3032"/>
      <c r="H69" s="3032"/>
      <c r="I69" s="3032"/>
      <c r="J69" s="3032"/>
      <c r="K69" s="3032"/>
      <c r="L69" s="1542">
        <v>6324</v>
      </c>
      <c r="N69" s="2998" t="s">
        <v>2700</v>
      </c>
      <c r="O69" s="2998"/>
      <c r="P69" s="1547">
        <v>5</v>
      </c>
      <c r="Q69" s="1548" t="s">
        <v>2662</v>
      </c>
      <c r="R69" s="1559">
        <v>3</v>
      </c>
      <c r="S69" s="3008" t="s">
        <v>2310</v>
      </c>
      <c r="T69" s="3008"/>
      <c r="U69" s="3020" t="s">
        <v>2620</v>
      </c>
      <c r="V69" s="3020"/>
      <c r="W69" s="1547">
        <v>30</v>
      </c>
      <c r="X69" s="1595">
        <v>144</v>
      </c>
      <c r="Y69" s="1541">
        <v>319071</v>
      </c>
    </row>
    <row r="70" spans="1:25" x14ac:dyDescent="0.25">
      <c r="A70" s="1586" t="s">
        <v>167</v>
      </c>
      <c r="B70" s="3034" t="s">
        <v>4196</v>
      </c>
      <c r="C70" s="3034"/>
      <c r="D70" s="3034"/>
      <c r="E70" s="3034"/>
      <c r="F70" s="3034"/>
      <c r="G70" s="3034"/>
      <c r="H70" s="3034"/>
      <c r="I70" s="3034"/>
      <c r="J70" s="3034"/>
      <c r="K70" s="3034"/>
      <c r="L70" s="1553">
        <v>3794</v>
      </c>
      <c r="N70" s="3000" t="s">
        <v>2701</v>
      </c>
      <c r="O70" s="3000"/>
      <c r="P70" s="1550">
        <v>5</v>
      </c>
      <c r="Q70" s="1551" t="s">
        <v>2663</v>
      </c>
      <c r="R70" s="1550">
        <v>4.5</v>
      </c>
      <c r="S70" s="3002" t="s">
        <v>2310</v>
      </c>
      <c r="T70" s="3002"/>
      <c r="U70" s="3002" t="s">
        <v>2620</v>
      </c>
      <c r="V70" s="3002"/>
      <c r="W70" s="1550">
        <v>30</v>
      </c>
      <c r="X70" s="1596">
        <v>141</v>
      </c>
      <c r="Y70" s="1553">
        <v>342262</v>
      </c>
    </row>
    <row r="71" spans="1:25" x14ac:dyDescent="0.25">
      <c r="A71" s="1929" t="s">
        <v>2446</v>
      </c>
      <c r="B71" s="3032" t="s">
        <v>4197</v>
      </c>
      <c r="C71" s="3032"/>
      <c r="D71" s="3032"/>
      <c r="E71" s="3032"/>
      <c r="F71" s="3032"/>
      <c r="G71" s="3032"/>
      <c r="H71" s="3032"/>
      <c r="I71" s="3032"/>
      <c r="J71" s="3032"/>
      <c r="K71" s="3032"/>
      <c r="L71" s="1542">
        <v>3794</v>
      </c>
      <c r="N71" s="3003" t="s">
        <v>2702</v>
      </c>
      <c r="O71" s="3003"/>
      <c r="P71" s="1554">
        <v>5</v>
      </c>
      <c r="Q71" s="1555" t="s">
        <v>2664</v>
      </c>
      <c r="R71" s="1597">
        <v>4</v>
      </c>
      <c r="S71" s="3005" t="s">
        <v>2310</v>
      </c>
      <c r="T71" s="3005"/>
      <c r="U71" s="3005" t="s">
        <v>2620</v>
      </c>
      <c r="V71" s="3005"/>
      <c r="W71" s="1554">
        <v>30</v>
      </c>
      <c r="X71" s="1598">
        <v>159</v>
      </c>
      <c r="Y71" s="1542">
        <v>377811</v>
      </c>
    </row>
    <row r="72" spans="1:25" ht="15.75" thickBot="1" x14ac:dyDescent="0.3">
      <c r="A72" s="1884" t="s">
        <v>2447</v>
      </c>
      <c r="B72" s="3034" t="s">
        <v>4198</v>
      </c>
      <c r="C72" s="3034"/>
      <c r="D72" s="3034"/>
      <c r="E72" s="3034"/>
      <c r="F72" s="3034"/>
      <c r="G72" s="3034"/>
      <c r="H72" s="3034"/>
      <c r="I72" s="3034"/>
      <c r="J72" s="3034"/>
      <c r="K72" s="3034"/>
      <c r="L72" s="1553">
        <v>20157</v>
      </c>
      <c r="N72" s="3013" t="s">
        <v>2703</v>
      </c>
      <c r="O72" s="3013"/>
      <c r="P72" s="1893">
        <v>5</v>
      </c>
      <c r="Q72" s="1557" t="s">
        <v>2665</v>
      </c>
      <c r="R72" s="1932">
        <v>4</v>
      </c>
      <c r="S72" s="3023" t="s">
        <v>2310</v>
      </c>
      <c r="T72" s="3023"/>
      <c r="U72" s="3015" t="s">
        <v>2620</v>
      </c>
      <c r="V72" s="3015"/>
      <c r="W72" s="1893">
        <v>30</v>
      </c>
      <c r="X72" s="1933">
        <v>168</v>
      </c>
      <c r="Y72" s="1569">
        <v>395485</v>
      </c>
    </row>
    <row r="73" spans="1:25" ht="16.5" thickTop="1" thickBot="1" x14ac:dyDescent="0.3">
      <c r="A73" s="1930" t="s">
        <v>2448</v>
      </c>
      <c r="B73" s="3032" t="s">
        <v>4199</v>
      </c>
      <c r="C73" s="3032"/>
      <c r="D73" s="3032"/>
      <c r="E73" s="3032"/>
      <c r="F73" s="3032"/>
      <c r="G73" s="3032"/>
      <c r="H73" s="3032"/>
      <c r="I73" s="3032"/>
      <c r="J73" s="3032"/>
      <c r="K73" s="3032"/>
      <c r="L73" s="1542">
        <v>9960</v>
      </c>
      <c r="N73" s="2994" t="s">
        <v>2608</v>
      </c>
      <c r="O73" s="2994"/>
      <c r="P73" s="2995" t="s">
        <v>2673</v>
      </c>
      <c r="Q73" s="2995" t="s">
        <v>2674</v>
      </c>
      <c r="R73" s="2995" t="s">
        <v>2675</v>
      </c>
      <c r="S73" s="3069" t="s">
        <v>2280</v>
      </c>
      <c r="T73" s="3069"/>
      <c r="U73" s="2994" t="s">
        <v>2676</v>
      </c>
      <c r="V73" s="2994"/>
      <c r="W73" s="2994"/>
      <c r="X73" s="1546" t="s">
        <v>4190</v>
      </c>
      <c r="Y73" s="1570" t="s">
        <v>2279</v>
      </c>
    </row>
    <row r="74" spans="1:25" ht="16.5" thickTop="1" thickBot="1" x14ac:dyDescent="0.3">
      <c r="A74" s="1884" t="s">
        <v>1990</v>
      </c>
      <c r="B74" s="3034" t="s">
        <v>2449</v>
      </c>
      <c r="C74" s="3034"/>
      <c r="D74" s="3034"/>
      <c r="E74" s="3034"/>
      <c r="F74" s="3034"/>
      <c r="G74" s="3034"/>
      <c r="H74" s="3034"/>
      <c r="I74" s="3034"/>
      <c r="J74" s="3034"/>
      <c r="K74" s="3034"/>
      <c r="L74" s="1553">
        <v>2411</v>
      </c>
      <c r="N74" s="2994"/>
      <c r="O74" s="2994"/>
      <c r="P74" s="2995"/>
      <c r="Q74" s="2995"/>
      <c r="R74" s="2995"/>
      <c r="S74" s="2991" t="s">
        <v>2282</v>
      </c>
      <c r="T74" s="2991"/>
      <c r="U74" s="2991" t="s">
        <v>2615</v>
      </c>
      <c r="V74" s="2991"/>
      <c r="W74" s="1886" t="s">
        <v>2616</v>
      </c>
      <c r="X74" s="1886" t="s">
        <v>2314</v>
      </c>
      <c r="Y74" s="1886" t="s">
        <v>2035</v>
      </c>
    </row>
    <row r="75" spans="1:25" ht="16.5" thickTop="1" thickBot="1" x14ac:dyDescent="0.3">
      <c r="A75" s="1931" t="s">
        <v>2450</v>
      </c>
      <c r="B75" s="3032" t="s">
        <v>4200</v>
      </c>
      <c r="C75" s="3032"/>
      <c r="D75" s="3032"/>
      <c r="E75" s="3032"/>
      <c r="F75" s="3032"/>
      <c r="G75" s="3032"/>
      <c r="H75" s="3032"/>
      <c r="I75" s="3032"/>
      <c r="J75" s="3032"/>
      <c r="K75" s="3032"/>
      <c r="L75" s="1542">
        <v>28600</v>
      </c>
      <c r="N75" s="3009" t="s">
        <v>2541</v>
      </c>
      <c r="O75" s="3009"/>
      <c r="P75" s="3009"/>
      <c r="Q75" s="3009"/>
      <c r="R75" s="3009"/>
      <c r="S75" s="3009"/>
      <c r="T75" s="3009"/>
      <c r="U75" s="3009"/>
      <c r="V75" s="3009"/>
      <c r="W75" s="3009"/>
      <c r="X75" s="3009"/>
      <c r="Y75" s="3009"/>
    </row>
    <row r="76" spans="1:25" ht="15.75" thickTop="1" x14ac:dyDescent="0.25">
      <c r="A76" s="1592" t="s">
        <v>2451</v>
      </c>
      <c r="B76" s="3034" t="s">
        <v>2452</v>
      </c>
      <c r="C76" s="3034"/>
      <c r="D76" s="3034"/>
      <c r="E76" s="3034"/>
      <c r="F76" s="3034"/>
      <c r="G76" s="3034"/>
      <c r="H76" s="3034"/>
      <c r="I76" s="3034"/>
      <c r="J76" s="3034"/>
      <c r="K76" s="3034"/>
      <c r="L76" s="1553">
        <v>5217</v>
      </c>
      <c r="N76" s="3006" t="s">
        <v>2704</v>
      </c>
      <c r="O76" s="3006"/>
      <c r="P76" s="1571">
        <v>5</v>
      </c>
      <c r="Q76" s="1548" t="s">
        <v>2671</v>
      </c>
      <c r="R76" s="1571">
        <v>3.5</v>
      </c>
      <c r="S76" s="3008" t="s">
        <v>2310</v>
      </c>
      <c r="T76" s="3008"/>
      <c r="U76" s="3008" t="s">
        <v>2635</v>
      </c>
      <c r="V76" s="3008"/>
      <c r="W76" s="1571">
        <v>30</v>
      </c>
      <c r="X76" s="1599">
        <v>170</v>
      </c>
      <c r="Y76" s="1541">
        <v>424391</v>
      </c>
    </row>
    <row r="77" spans="1:25" ht="15.75" thickBot="1" x14ac:dyDescent="0.3">
      <c r="A77" s="3058" t="s">
        <v>2453</v>
      </c>
      <c r="B77" s="3032" t="s">
        <v>4201</v>
      </c>
      <c r="C77" s="3032"/>
      <c r="D77" s="3032"/>
      <c r="E77" s="3032"/>
      <c r="F77" s="3032"/>
      <c r="G77" s="3032"/>
      <c r="H77" s="3032"/>
      <c r="I77" s="3032"/>
      <c r="J77" s="3032"/>
      <c r="K77" s="3032"/>
      <c r="L77" s="1542">
        <v>6956</v>
      </c>
      <c r="N77" s="3013" t="s">
        <v>2705</v>
      </c>
      <c r="O77" s="3013"/>
      <c r="P77" s="1893">
        <v>5</v>
      </c>
      <c r="Q77" s="1557" t="s">
        <v>2672</v>
      </c>
      <c r="R77" s="1573">
        <v>3.5</v>
      </c>
      <c r="S77" s="3023" t="s">
        <v>2310</v>
      </c>
      <c r="T77" s="3023"/>
      <c r="U77" s="3015" t="s">
        <v>2635</v>
      </c>
      <c r="V77" s="3015"/>
      <c r="W77" s="1893">
        <v>30</v>
      </c>
      <c r="X77" s="1933">
        <v>179</v>
      </c>
      <c r="Y77" s="1569">
        <v>441898</v>
      </c>
    </row>
    <row r="78" spans="1:25" ht="16.5" thickTop="1" thickBot="1" x14ac:dyDescent="0.3">
      <c r="A78" s="3058"/>
      <c r="B78" s="3032" t="s">
        <v>4202</v>
      </c>
      <c r="C78" s="3032"/>
      <c r="D78" s="3032"/>
      <c r="E78" s="3032"/>
      <c r="F78" s="3032"/>
      <c r="G78" s="3032"/>
      <c r="H78" s="3032"/>
      <c r="I78" s="3032"/>
      <c r="J78" s="3032"/>
      <c r="K78" s="3032"/>
      <c r="L78" s="1542">
        <v>4269</v>
      </c>
      <c r="N78" s="3009" t="s">
        <v>2666</v>
      </c>
      <c r="O78" s="3009"/>
      <c r="P78" s="3009"/>
      <c r="Q78" s="3009"/>
      <c r="R78" s="3009"/>
      <c r="S78" s="3009"/>
      <c r="T78" s="3009"/>
      <c r="U78" s="3009"/>
      <c r="V78" s="3009"/>
      <c r="W78" s="3009"/>
      <c r="X78" s="3009"/>
      <c r="Y78" s="3009"/>
    </row>
    <row r="79" spans="1:25" ht="16.5" thickTop="1" thickBot="1" x14ac:dyDescent="0.3">
      <c r="A79" s="1593" t="s">
        <v>2455</v>
      </c>
      <c r="B79" s="3033" t="s">
        <v>4203</v>
      </c>
      <c r="C79" s="3033"/>
      <c r="D79" s="3033"/>
      <c r="E79" s="3033"/>
      <c r="F79" s="3033"/>
      <c r="G79" s="3033"/>
      <c r="H79" s="3033"/>
      <c r="I79" s="3033"/>
      <c r="J79" s="3033"/>
      <c r="K79" s="3033"/>
      <c r="L79" s="1569">
        <v>10276</v>
      </c>
      <c r="N79" s="3006" t="s">
        <v>2706</v>
      </c>
      <c r="O79" s="3006"/>
      <c r="P79" s="1571">
        <v>5</v>
      </c>
      <c r="Q79" s="1548" t="s">
        <v>2671</v>
      </c>
      <c r="R79" s="1571">
        <v>4.5</v>
      </c>
      <c r="S79" s="3008" t="s">
        <v>2310</v>
      </c>
      <c r="T79" s="3008"/>
      <c r="U79" s="3008" t="s">
        <v>2668</v>
      </c>
      <c r="V79" s="3008"/>
      <c r="W79" s="1571">
        <v>30</v>
      </c>
      <c r="X79" s="1599">
        <v>179</v>
      </c>
      <c r="Y79" s="1541">
        <v>456430</v>
      </c>
    </row>
    <row r="80" spans="1:25" ht="16.5" thickTop="1" thickBot="1" x14ac:dyDescent="0.3">
      <c r="N80" s="3013" t="s">
        <v>2707</v>
      </c>
      <c r="O80" s="3013"/>
      <c r="P80" s="1893">
        <v>5</v>
      </c>
      <c r="Q80" s="1574" t="s">
        <v>2672</v>
      </c>
      <c r="R80" s="1932">
        <v>4</v>
      </c>
      <c r="S80" s="3023" t="s">
        <v>2310</v>
      </c>
      <c r="T80" s="3023"/>
      <c r="U80" s="3015" t="s">
        <v>2668</v>
      </c>
      <c r="V80" s="3015"/>
      <c r="W80" s="1893">
        <v>30</v>
      </c>
      <c r="X80" s="1933">
        <v>188</v>
      </c>
      <c r="Y80" s="1569">
        <v>473936</v>
      </c>
    </row>
    <row r="81" spans="14:25" ht="16.5" thickTop="1" thickBot="1" x14ac:dyDescent="0.3">
      <c r="N81" s="3051" t="s">
        <v>2708</v>
      </c>
      <c r="O81" s="3051"/>
      <c r="P81" s="3051"/>
      <c r="Q81" s="3051"/>
      <c r="R81" s="3051"/>
      <c r="S81" s="3051"/>
      <c r="T81" s="3051"/>
      <c r="U81" s="3051"/>
      <c r="V81" s="3051"/>
      <c r="W81" s="3051"/>
      <c r="X81" s="3051"/>
      <c r="Y81" s="3051"/>
    </row>
    <row r="82" spans="14:25" ht="16.5" thickTop="1" thickBot="1" x14ac:dyDescent="0.3">
      <c r="N82" s="3050" t="s">
        <v>2709</v>
      </c>
      <c r="O82" s="3050"/>
      <c r="P82" s="3050"/>
      <c r="Q82" s="3050"/>
      <c r="R82" s="3050"/>
      <c r="S82" s="3050"/>
      <c r="T82" s="3050"/>
      <c r="U82" s="3050"/>
      <c r="V82" s="3050"/>
      <c r="W82" s="3050"/>
      <c r="X82" s="3050"/>
      <c r="Y82" s="3050"/>
    </row>
    <row r="83" spans="14:25" ht="16.5" thickTop="1" thickBot="1" x14ac:dyDescent="0.3">
      <c r="N83" s="3051" t="s">
        <v>2710</v>
      </c>
      <c r="O83" s="3051"/>
      <c r="P83" s="3051"/>
      <c r="Q83" s="3051"/>
      <c r="R83" s="3051"/>
      <c r="S83" s="3051"/>
      <c r="T83" s="3051"/>
      <c r="U83" s="3051"/>
      <c r="V83" s="3051"/>
      <c r="W83" s="3051"/>
      <c r="X83" s="3051"/>
      <c r="Y83" s="3051"/>
    </row>
    <row r="84" spans="14:25" ht="15.75" thickTop="1" x14ac:dyDescent="0.25"/>
  </sheetData>
  <customSheetViews>
    <customSheetView guid="{3C29F810-2EC4-4A66-B352-336DDD8C5F1E}">
      <selection activeCell="R4" sqref="R4"/>
      <pageMargins left="0.7" right="0.7" top="0.75" bottom="0.75" header="0.3" footer="0.3"/>
    </customSheetView>
  </customSheetViews>
  <mergeCells count="338">
    <mergeCell ref="N80:O80"/>
    <mergeCell ref="S80:T80"/>
    <mergeCell ref="U80:V80"/>
    <mergeCell ref="N81:Y81"/>
    <mergeCell ref="N82:Y82"/>
    <mergeCell ref="N83:Y83"/>
    <mergeCell ref="N75:Y75"/>
    <mergeCell ref="N76:O76"/>
    <mergeCell ref="S76:T76"/>
    <mergeCell ref="U76:V76"/>
    <mergeCell ref="N77:O77"/>
    <mergeCell ref="S77:T77"/>
    <mergeCell ref="U77:V77"/>
    <mergeCell ref="N78:Y78"/>
    <mergeCell ref="N79:O79"/>
    <mergeCell ref="S79:T79"/>
    <mergeCell ref="U79:V79"/>
    <mergeCell ref="N72:O72"/>
    <mergeCell ref="S72:T72"/>
    <mergeCell ref="U72:V72"/>
    <mergeCell ref="N73:O74"/>
    <mergeCell ref="P73:P74"/>
    <mergeCell ref="Q73:Q74"/>
    <mergeCell ref="R73:R74"/>
    <mergeCell ref="S73:T73"/>
    <mergeCell ref="U73:W73"/>
    <mergeCell ref="S74:T74"/>
    <mergeCell ref="U74:V74"/>
    <mergeCell ref="N68:Y68"/>
    <mergeCell ref="N69:O69"/>
    <mergeCell ref="S69:T69"/>
    <mergeCell ref="U69:V69"/>
    <mergeCell ref="N70:O70"/>
    <mergeCell ref="S70:T70"/>
    <mergeCell ref="U70:V70"/>
    <mergeCell ref="N71:O71"/>
    <mergeCell ref="S71:T71"/>
    <mergeCell ref="U71:V71"/>
    <mergeCell ref="O52:X52"/>
    <mergeCell ref="N62:N63"/>
    <mergeCell ref="N66:O67"/>
    <mergeCell ref="P66:P67"/>
    <mergeCell ref="Q66:Q67"/>
    <mergeCell ref="R66:R67"/>
    <mergeCell ref="S66:T66"/>
    <mergeCell ref="U66:W66"/>
    <mergeCell ref="S67:T67"/>
    <mergeCell ref="U67:V67"/>
    <mergeCell ref="O53:X53"/>
    <mergeCell ref="O54:X54"/>
    <mergeCell ref="O55:X55"/>
    <mergeCell ref="O56:X56"/>
    <mergeCell ref="O57:X57"/>
    <mergeCell ref="O58:X58"/>
    <mergeCell ref="O59:X59"/>
    <mergeCell ref="N33:O33"/>
    <mergeCell ref="U33:V33"/>
    <mergeCell ref="N35:O36"/>
    <mergeCell ref="P35:P36"/>
    <mergeCell ref="Q35:Q36"/>
    <mergeCell ref="R35:R36"/>
    <mergeCell ref="U35:W35"/>
    <mergeCell ref="N37:Y37"/>
    <mergeCell ref="N38:O38"/>
    <mergeCell ref="U38:V38"/>
    <mergeCell ref="S36:T36"/>
    <mergeCell ref="U36:V36"/>
    <mergeCell ref="S38:T38"/>
    <mergeCell ref="S34:T34"/>
    <mergeCell ref="U34:V34"/>
    <mergeCell ref="S35:T35"/>
    <mergeCell ref="S33:T33"/>
    <mergeCell ref="N34:O34"/>
    <mergeCell ref="N6:O7"/>
    <mergeCell ref="P6:P7"/>
    <mergeCell ref="Q6:Q7"/>
    <mergeCell ref="R6:R7"/>
    <mergeCell ref="S6:T6"/>
    <mergeCell ref="U6:W6"/>
    <mergeCell ref="U7:V7"/>
    <mergeCell ref="N9:O9"/>
    <mergeCell ref="U9:V9"/>
    <mergeCell ref="S7:T7"/>
    <mergeCell ref="Q19:Q20"/>
    <mergeCell ref="R19:R20"/>
    <mergeCell ref="U19:W19"/>
    <mergeCell ref="N21:Y21"/>
    <mergeCell ref="N22:O22"/>
    <mergeCell ref="U22:V22"/>
    <mergeCell ref="N30:O31"/>
    <mergeCell ref="P30:P31"/>
    <mergeCell ref="Q30:Q31"/>
    <mergeCell ref="S30:T30"/>
    <mergeCell ref="S31:T31"/>
    <mergeCell ref="N28:O28"/>
    <mergeCell ref="S28:T28"/>
    <mergeCell ref="U28:V28"/>
    <mergeCell ref="N29:O29"/>
    <mergeCell ref="S29:T29"/>
    <mergeCell ref="U29:V29"/>
    <mergeCell ref="N27:O27"/>
    <mergeCell ref="S27:T27"/>
    <mergeCell ref="U27:V27"/>
    <mergeCell ref="U20:V20"/>
    <mergeCell ref="N24:Y24"/>
    <mergeCell ref="N4:Y4"/>
    <mergeCell ref="N5:Y5"/>
    <mergeCell ref="N23:O23"/>
    <mergeCell ref="O60:X60"/>
    <mergeCell ref="O61:X61"/>
    <mergeCell ref="O62:X62"/>
    <mergeCell ref="O63:X63"/>
    <mergeCell ref="O64:X64"/>
    <mergeCell ref="N41:Y41"/>
    <mergeCell ref="N45:X46"/>
    <mergeCell ref="Y45:Y46"/>
    <mergeCell ref="N25:O25"/>
    <mergeCell ref="S25:T25"/>
    <mergeCell ref="U25:V25"/>
    <mergeCell ref="N26:O26"/>
    <mergeCell ref="S26:T26"/>
    <mergeCell ref="U26:V26"/>
    <mergeCell ref="U31:V31"/>
    <mergeCell ref="R30:R31"/>
    <mergeCell ref="U30:W30"/>
    <mergeCell ref="S19:T19"/>
    <mergeCell ref="S22:T22"/>
    <mergeCell ref="S23:T23"/>
    <mergeCell ref="U23:V23"/>
    <mergeCell ref="A64:K64"/>
    <mergeCell ref="A65:K65"/>
    <mergeCell ref="A66:L66"/>
    <mergeCell ref="B67:K67"/>
    <mergeCell ref="A77:A78"/>
    <mergeCell ref="N8:Y8"/>
    <mergeCell ref="S9:T9"/>
    <mergeCell ref="N14:O14"/>
    <mergeCell ref="U14:V14"/>
    <mergeCell ref="N15:O15"/>
    <mergeCell ref="N16:O16"/>
    <mergeCell ref="S16:T16"/>
    <mergeCell ref="U16:V16"/>
    <mergeCell ref="A53:L53"/>
    <mergeCell ref="A54:K54"/>
    <mergeCell ref="A55:K55"/>
    <mergeCell ref="A56:K56"/>
    <mergeCell ref="A57:K57"/>
    <mergeCell ref="A58:K58"/>
    <mergeCell ref="A59:K59"/>
    <mergeCell ref="A60:K61"/>
    <mergeCell ref="L60:L61"/>
    <mergeCell ref="N19:O20"/>
    <mergeCell ref="P19:P20"/>
    <mergeCell ref="A49:B49"/>
    <mergeCell ref="F49:G49"/>
    <mergeCell ref="H49:I49"/>
    <mergeCell ref="A50:B50"/>
    <mergeCell ref="F50:G50"/>
    <mergeCell ref="H50:I50"/>
    <mergeCell ref="A51:L51"/>
    <mergeCell ref="A62:L62"/>
    <mergeCell ref="A63:K63"/>
    <mergeCell ref="H9:I9"/>
    <mergeCell ref="A19:B20"/>
    <mergeCell ref="C19:C20"/>
    <mergeCell ref="D19:D20"/>
    <mergeCell ref="E19:E20"/>
    <mergeCell ref="H19:J19"/>
    <mergeCell ref="H20:I20"/>
    <mergeCell ref="A21:L21"/>
    <mergeCell ref="A22:B22"/>
    <mergeCell ref="F22:G22"/>
    <mergeCell ref="H22:I22"/>
    <mergeCell ref="H13:I13"/>
    <mergeCell ref="A15:B15"/>
    <mergeCell ref="F15:G15"/>
    <mergeCell ref="H15:I15"/>
    <mergeCell ref="A12:B12"/>
    <mergeCell ref="F12:G12"/>
    <mergeCell ref="H12:I12"/>
    <mergeCell ref="A13:B13"/>
    <mergeCell ref="F13:G13"/>
    <mergeCell ref="N51:Y51"/>
    <mergeCell ref="N49:X49"/>
    <mergeCell ref="N50:X50"/>
    <mergeCell ref="N44:Y44"/>
    <mergeCell ref="N47:Y47"/>
    <mergeCell ref="N48:X48"/>
    <mergeCell ref="N39:O39"/>
    <mergeCell ref="S39:T39"/>
    <mergeCell ref="U39:V39"/>
    <mergeCell ref="N40:O40"/>
    <mergeCell ref="S40:T40"/>
    <mergeCell ref="U40:V40"/>
    <mergeCell ref="N42:Y42"/>
    <mergeCell ref="N43:Y43"/>
    <mergeCell ref="N32:Y32"/>
    <mergeCell ref="B70:K70"/>
    <mergeCell ref="B71:K71"/>
    <mergeCell ref="N13:O13"/>
    <mergeCell ref="S13:T13"/>
    <mergeCell ref="U13:V13"/>
    <mergeCell ref="S14:T14"/>
    <mergeCell ref="N11:O11"/>
    <mergeCell ref="S11:T11"/>
    <mergeCell ref="U11:V11"/>
    <mergeCell ref="N12:O12"/>
    <mergeCell ref="S12:T12"/>
    <mergeCell ref="U12:V12"/>
    <mergeCell ref="N17:O17"/>
    <mergeCell ref="S17:T17"/>
    <mergeCell ref="U17:V17"/>
    <mergeCell ref="N18:O18"/>
    <mergeCell ref="S18:T18"/>
    <mergeCell ref="U18:V18"/>
    <mergeCell ref="S15:T15"/>
    <mergeCell ref="U15:V15"/>
    <mergeCell ref="B68:K68"/>
    <mergeCell ref="B69:K69"/>
    <mergeCell ref="S20:T20"/>
    <mergeCell ref="A2:L2"/>
    <mergeCell ref="N10:O10"/>
    <mergeCell ref="S10:T10"/>
    <mergeCell ref="U10:V10"/>
    <mergeCell ref="B78:K78"/>
    <mergeCell ref="B79:K79"/>
    <mergeCell ref="B72:K72"/>
    <mergeCell ref="B73:K73"/>
    <mergeCell ref="B74:K74"/>
    <mergeCell ref="B75:K75"/>
    <mergeCell ref="B76:K76"/>
    <mergeCell ref="B77:K77"/>
    <mergeCell ref="A45:L45"/>
    <mergeCell ref="A52:L52"/>
    <mergeCell ref="A48:L48"/>
    <mergeCell ref="A42:B42"/>
    <mergeCell ref="F42:G42"/>
    <mergeCell ref="H42:I42"/>
    <mergeCell ref="A43:B43"/>
    <mergeCell ref="F43:G43"/>
    <mergeCell ref="H43:I43"/>
    <mergeCell ref="A44:B44"/>
    <mergeCell ref="F44:G44"/>
    <mergeCell ref="H44:I44"/>
    <mergeCell ref="A46:B46"/>
    <mergeCell ref="F46:G46"/>
    <mergeCell ref="H46:I46"/>
    <mergeCell ref="A47:B47"/>
    <mergeCell ref="F40:G40"/>
    <mergeCell ref="F39:G39"/>
    <mergeCell ref="H40:I40"/>
    <mergeCell ref="A38:B38"/>
    <mergeCell ref="F38:G38"/>
    <mergeCell ref="H38:I38"/>
    <mergeCell ref="A39:B40"/>
    <mergeCell ref="C39:C40"/>
    <mergeCell ref="D39:D40"/>
    <mergeCell ref="E39:E40"/>
    <mergeCell ref="H39:J39"/>
    <mergeCell ref="A41:L41"/>
    <mergeCell ref="F47:G47"/>
    <mergeCell ref="H47:I47"/>
    <mergeCell ref="A32:L32"/>
    <mergeCell ref="A33:B33"/>
    <mergeCell ref="F33:G33"/>
    <mergeCell ref="H33:I33"/>
    <mergeCell ref="A36:B36"/>
    <mergeCell ref="H36:I36"/>
    <mergeCell ref="A37:B37"/>
    <mergeCell ref="F30:G30"/>
    <mergeCell ref="F31:G31"/>
    <mergeCell ref="A30:B31"/>
    <mergeCell ref="C30:C31"/>
    <mergeCell ref="D30:D31"/>
    <mergeCell ref="E30:E31"/>
    <mergeCell ref="H30:J30"/>
    <mergeCell ref="H31:I31"/>
    <mergeCell ref="F36:G36"/>
    <mergeCell ref="F37:G37"/>
    <mergeCell ref="H37:I37"/>
    <mergeCell ref="A34:B34"/>
    <mergeCell ref="F34:G34"/>
    <mergeCell ref="H34:I34"/>
    <mergeCell ref="A35:B35"/>
    <mergeCell ref="F35:G35"/>
    <mergeCell ref="H35:I35"/>
    <mergeCell ref="A28:B28"/>
    <mergeCell ref="F28:G28"/>
    <mergeCell ref="H28:I28"/>
    <mergeCell ref="A29:B29"/>
    <mergeCell ref="F29:G29"/>
    <mergeCell ref="H29:I29"/>
    <mergeCell ref="A26:B26"/>
    <mergeCell ref="F26:G26"/>
    <mergeCell ref="H26:I26"/>
    <mergeCell ref="A27:B27"/>
    <mergeCell ref="F27:G27"/>
    <mergeCell ref="H27:I27"/>
    <mergeCell ref="A25:B25"/>
    <mergeCell ref="F25:G25"/>
    <mergeCell ref="H25:I25"/>
    <mergeCell ref="F20:G20"/>
    <mergeCell ref="A24:L24"/>
    <mergeCell ref="A16:B16"/>
    <mergeCell ref="F16:G16"/>
    <mergeCell ref="H16:I16"/>
    <mergeCell ref="A17:B17"/>
    <mergeCell ref="F17:G17"/>
    <mergeCell ref="H17:I17"/>
    <mergeCell ref="A23:B23"/>
    <mergeCell ref="F23:G23"/>
    <mergeCell ref="H23:I23"/>
    <mergeCell ref="A18:B18"/>
    <mergeCell ref="F19:G19"/>
    <mergeCell ref="A4:L4"/>
    <mergeCell ref="A5:L5"/>
    <mergeCell ref="F7:G7"/>
    <mergeCell ref="F18:G18"/>
    <mergeCell ref="H18:I18"/>
    <mergeCell ref="A6:B7"/>
    <mergeCell ref="C6:C7"/>
    <mergeCell ref="D6:D7"/>
    <mergeCell ref="E6:E7"/>
    <mergeCell ref="F6:G6"/>
    <mergeCell ref="H6:J6"/>
    <mergeCell ref="H7:I7"/>
    <mergeCell ref="A8:L8"/>
    <mergeCell ref="A9:B9"/>
    <mergeCell ref="F9:G9"/>
    <mergeCell ref="A10:B10"/>
    <mergeCell ref="F10:G10"/>
    <mergeCell ref="H10:I10"/>
    <mergeCell ref="A11:B11"/>
    <mergeCell ref="F11:G11"/>
    <mergeCell ref="H11:I11"/>
    <mergeCell ref="A14:B14"/>
    <mergeCell ref="F14:G14"/>
    <mergeCell ref="H14:I14"/>
  </mergeCells>
  <hyperlinks>
    <hyperlink ref="A2:L2" location="СОДЕРЖАНИЕ!R1C1" display="Вернуться в СОДЕРЖАНИЕ"/>
  </hyperlink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J38"/>
  <sheetViews>
    <sheetView workbookViewId="0">
      <selection activeCell="D17" sqref="D17"/>
    </sheetView>
  </sheetViews>
  <sheetFormatPr defaultRowHeight="15" x14ac:dyDescent="0.25"/>
  <cols>
    <col min="1" max="1" width="7.140625" customWidth="1"/>
    <col min="2" max="2" width="28.5703125" customWidth="1"/>
    <col min="3" max="3" width="14.28515625" customWidth="1"/>
    <col min="4" max="4" width="60" customWidth="1"/>
    <col min="5" max="5" width="8.5703125" customWidth="1"/>
    <col min="6" max="6" width="14.28515625" customWidth="1"/>
  </cols>
  <sheetData>
    <row r="1" spans="1:10" x14ac:dyDescent="0.25">
      <c r="A1" s="95"/>
      <c r="B1" s="95"/>
      <c r="C1" s="95"/>
      <c r="D1" s="95"/>
      <c r="E1" s="95"/>
      <c r="F1" s="95"/>
      <c r="G1" s="95"/>
    </row>
    <row r="2" spans="1:10" ht="18.75" x14ac:dyDescent="0.3">
      <c r="A2" s="2122" t="s">
        <v>61</v>
      </c>
      <c r="B2" s="2122"/>
      <c r="C2" s="2122"/>
      <c r="D2" s="2122"/>
      <c r="E2" s="2122"/>
      <c r="F2" s="2122"/>
      <c r="G2" s="873"/>
      <c r="H2" s="589"/>
      <c r="I2" s="589"/>
      <c r="J2" s="589"/>
    </row>
    <row r="3" spans="1:10" ht="15.75" thickBot="1" x14ac:dyDescent="0.3">
      <c r="A3" s="95"/>
      <c r="B3" s="95"/>
      <c r="C3" s="95"/>
      <c r="D3" s="95"/>
      <c r="E3" s="95"/>
      <c r="F3" s="95"/>
      <c r="G3" s="95"/>
    </row>
    <row r="4" spans="1:10" ht="16.5" thickBot="1" x14ac:dyDescent="0.3">
      <c r="A4" s="874"/>
      <c r="B4" s="875" t="s">
        <v>2057</v>
      </c>
      <c r="C4" s="876" t="s">
        <v>2279</v>
      </c>
      <c r="D4" s="876" t="s">
        <v>3443</v>
      </c>
      <c r="E4" s="877" t="s">
        <v>2601</v>
      </c>
      <c r="F4" s="95"/>
      <c r="G4" s="95"/>
    </row>
    <row r="5" spans="1:10" ht="15.75" x14ac:dyDescent="0.25">
      <c r="A5" s="95"/>
      <c r="B5" s="878" t="s">
        <v>2602</v>
      </c>
      <c r="C5" s="879">
        <v>3118</v>
      </c>
      <c r="D5" s="887" t="s">
        <v>3448</v>
      </c>
      <c r="E5" s="880" t="s">
        <v>3431</v>
      </c>
      <c r="F5" s="95"/>
      <c r="G5" s="95"/>
    </row>
    <row r="6" spans="1:10" ht="15.75" x14ac:dyDescent="0.25">
      <c r="A6" s="95"/>
      <c r="B6" s="881" t="s">
        <v>2603</v>
      </c>
      <c r="C6" s="882">
        <v>4318</v>
      </c>
      <c r="D6" s="888" t="s">
        <v>3444</v>
      </c>
      <c r="E6" s="883" t="s">
        <v>3434</v>
      </c>
      <c r="F6" s="95"/>
      <c r="G6" s="95"/>
    </row>
    <row r="7" spans="1:10" ht="15.75" x14ac:dyDescent="0.25">
      <c r="A7" s="95"/>
      <c r="B7" s="881" t="s">
        <v>2604</v>
      </c>
      <c r="C7" s="882">
        <v>4637</v>
      </c>
      <c r="D7" s="888" t="s">
        <v>3445</v>
      </c>
      <c r="E7" s="883" t="s">
        <v>3435</v>
      </c>
      <c r="F7" s="95"/>
      <c r="G7" s="95"/>
    </row>
    <row r="8" spans="1:10" ht="15.75" x14ac:dyDescent="0.25">
      <c r="A8" s="95"/>
      <c r="B8" s="881" t="s">
        <v>2605</v>
      </c>
      <c r="C8" s="882">
        <v>5277</v>
      </c>
      <c r="D8" s="888" t="s">
        <v>3446</v>
      </c>
      <c r="E8" s="883" t="s">
        <v>3441</v>
      </c>
      <c r="F8" s="95"/>
      <c r="G8" s="95"/>
    </row>
    <row r="9" spans="1:10" ht="16.5" thickBot="1" x14ac:dyDescent="0.3">
      <c r="A9" s="95"/>
      <c r="B9" s="884" t="s">
        <v>2606</v>
      </c>
      <c r="C9" s="885">
        <v>9435</v>
      </c>
      <c r="D9" s="889" t="s">
        <v>3447</v>
      </c>
      <c r="E9" s="886" t="s">
        <v>3442</v>
      </c>
      <c r="F9" s="95"/>
      <c r="G9" s="95"/>
    </row>
    <row r="10" spans="1:10" x14ac:dyDescent="0.25">
      <c r="A10" s="95"/>
      <c r="B10" s="95"/>
      <c r="C10" s="95"/>
      <c r="D10" s="95"/>
      <c r="E10" s="95"/>
      <c r="F10" s="95"/>
      <c r="G10" s="95"/>
    </row>
    <row r="11" spans="1:10" x14ac:dyDescent="0.25">
      <c r="A11" s="95"/>
      <c r="B11" s="95"/>
      <c r="C11" s="95"/>
      <c r="D11" s="95"/>
      <c r="E11" s="95"/>
      <c r="F11" s="95"/>
      <c r="G11" s="95"/>
    </row>
    <row r="12" spans="1:10" x14ac:dyDescent="0.25">
      <c r="A12" s="95"/>
      <c r="B12" s="95"/>
      <c r="C12" s="95"/>
      <c r="D12" s="95"/>
      <c r="E12" s="95"/>
      <c r="F12" s="95"/>
      <c r="G12" s="95"/>
    </row>
    <row r="13" spans="1:10" x14ac:dyDescent="0.25">
      <c r="A13" s="95"/>
      <c r="B13" s="95"/>
      <c r="C13" s="95"/>
      <c r="D13" s="95"/>
      <c r="E13" s="95"/>
      <c r="F13" s="95"/>
      <c r="G13" s="95"/>
    </row>
    <row r="14" spans="1:10" x14ac:dyDescent="0.25">
      <c r="A14" s="95"/>
      <c r="B14" s="95"/>
      <c r="C14" s="95"/>
      <c r="D14" s="95"/>
      <c r="E14" s="95"/>
      <c r="F14" s="95"/>
      <c r="G14" s="95"/>
    </row>
    <row r="15" spans="1:10" x14ac:dyDescent="0.25">
      <c r="A15" s="95"/>
      <c r="B15" s="95"/>
      <c r="C15" s="95"/>
      <c r="D15" s="95"/>
      <c r="E15" s="95"/>
      <c r="F15" s="95"/>
      <c r="G15" s="95"/>
    </row>
    <row r="16" spans="1:10" x14ac:dyDescent="0.25">
      <c r="A16" s="95"/>
      <c r="B16" s="95"/>
      <c r="C16" s="95"/>
      <c r="D16" s="95"/>
      <c r="E16" s="95"/>
      <c r="F16" s="95"/>
      <c r="G16" s="95"/>
    </row>
    <row r="17" spans="1:7" x14ac:dyDescent="0.25">
      <c r="A17" s="95"/>
      <c r="B17" s="95"/>
      <c r="C17" s="95"/>
      <c r="D17" s="95"/>
      <c r="E17" s="95"/>
      <c r="F17" s="95"/>
      <c r="G17" s="95"/>
    </row>
    <row r="18" spans="1:7" x14ac:dyDescent="0.25">
      <c r="A18" s="95"/>
      <c r="B18" s="95"/>
      <c r="C18" s="95"/>
      <c r="D18" s="95"/>
      <c r="E18" s="95"/>
      <c r="F18" s="95"/>
      <c r="G18" s="95"/>
    </row>
    <row r="19" spans="1:7" x14ac:dyDescent="0.25">
      <c r="A19" s="95"/>
      <c r="B19" s="95"/>
      <c r="C19" s="95"/>
      <c r="D19" s="95"/>
      <c r="E19" s="95"/>
      <c r="F19" s="95"/>
      <c r="G19" s="95"/>
    </row>
    <row r="20" spans="1:7" x14ac:dyDescent="0.25">
      <c r="A20" s="95"/>
      <c r="B20" s="95"/>
      <c r="C20" s="95"/>
      <c r="D20" s="95"/>
      <c r="E20" s="95"/>
      <c r="F20" s="95"/>
      <c r="G20" s="95"/>
    </row>
    <row r="21" spans="1:7" x14ac:dyDescent="0.25">
      <c r="A21" s="95"/>
      <c r="B21" s="95"/>
      <c r="C21" s="95"/>
      <c r="D21" s="95"/>
      <c r="E21" s="95"/>
      <c r="F21" s="95"/>
      <c r="G21" s="95"/>
    </row>
    <row r="22" spans="1:7" x14ac:dyDescent="0.25">
      <c r="A22" s="95"/>
      <c r="B22" s="95"/>
      <c r="C22" s="95"/>
      <c r="D22" s="95"/>
      <c r="E22" s="95"/>
      <c r="F22" s="95"/>
      <c r="G22" s="95"/>
    </row>
    <row r="23" spans="1:7" x14ac:dyDescent="0.25">
      <c r="A23" s="95"/>
      <c r="B23" s="95"/>
      <c r="C23" s="95"/>
      <c r="D23" s="95"/>
      <c r="E23" s="95"/>
      <c r="F23" s="95"/>
      <c r="G23" s="95"/>
    </row>
    <row r="24" spans="1:7" x14ac:dyDescent="0.25">
      <c r="A24" s="95"/>
      <c r="B24" s="95"/>
      <c r="C24" s="95"/>
      <c r="D24" s="95"/>
      <c r="E24" s="95"/>
      <c r="F24" s="95"/>
      <c r="G24" s="95"/>
    </row>
    <row r="25" spans="1:7" x14ac:dyDescent="0.25">
      <c r="A25" s="95"/>
      <c r="B25" s="95"/>
      <c r="C25" s="95"/>
      <c r="D25" s="95"/>
      <c r="E25" s="95"/>
      <c r="F25" s="95"/>
      <c r="G25" s="95"/>
    </row>
    <row r="26" spans="1:7" x14ac:dyDescent="0.25">
      <c r="A26" s="95"/>
      <c r="B26" s="95"/>
      <c r="C26" s="95"/>
      <c r="D26" s="95"/>
      <c r="E26" s="95"/>
      <c r="F26" s="95"/>
      <c r="G26" s="95"/>
    </row>
    <row r="27" spans="1:7" x14ac:dyDescent="0.25">
      <c r="A27" s="95"/>
      <c r="B27" s="95"/>
      <c r="C27" s="95"/>
      <c r="D27" s="95"/>
      <c r="E27" s="95"/>
      <c r="F27" s="95"/>
      <c r="G27" s="95"/>
    </row>
    <row r="28" spans="1:7" x14ac:dyDescent="0.25">
      <c r="A28" s="95"/>
      <c r="B28" s="95"/>
      <c r="C28" s="95"/>
      <c r="D28" s="95"/>
      <c r="E28" s="95"/>
      <c r="F28" s="95"/>
      <c r="G28" s="95"/>
    </row>
    <row r="29" spans="1:7" x14ac:dyDescent="0.25">
      <c r="A29" s="95"/>
      <c r="B29" s="95"/>
      <c r="C29" s="95"/>
      <c r="D29" s="95"/>
      <c r="E29" s="95"/>
      <c r="F29" s="95"/>
      <c r="G29" s="95"/>
    </row>
    <row r="30" spans="1:7" x14ac:dyDescent="0.25">
      <c r="A30" s="95"/>
      <c r="B30" s="95"/>
      <c r="C30" s="95"/>
      <c r="D30" s="95"/>
      <c r="E30" s="95"/>
      <c r="F30" s="95"/>
      <c r="G30" s="95"/>
    </row>
    <row r="31" spans="1:7" x14ac:dyDescent="0.25">
      <c r="A31" s="95"/>
      <c r="B31" s="95"/>
      <c r="C31" s="95"/>
      <c r="D31" s="95"/>
      <c r="E31" s="95"/>
      <c r="F31" s="95"/>
      <c r="G31" s="95"/>
    </row>
    <row r="32" spans="1:7" x14ac:dyDescent="0.25">
      <c r="A32" s="95"/>
      <c r="B32" s="95"/>
      <c r="C32" s="95"/>
      <c r="D32" s="95"/>
      <c r="E32" s="95"/>
      <c r="F32" s="95"/>
      <c r="G32" s="95"/>
    </row>
    <row r="33" spans="1:7" x14ac:dyDescent="0.25">
      <c r="A33" s="95"/>
      <c r="B33" s="95"/>
      <c r="C33" s="95"/>
      <c r="D33" s="95"/>
      <c r="E33" s="95"/>
      <c r="F33" s="95"/>
      <c r="G33" s="95"/>
    </row>
    <row r="34" spans="1:7" x14ac:dyDescent="0.25">
      <c r="A34" s="95"/>
      <c r="B34" s="95"/>
      <c r="C34" s="95"/>
      <c r="D34" s="95"/>
      <c r="E34" s="95"/>
      <c r="F34" s="95"/>
      <c r="G34" s="95"/>
    </row>
    <row r="35" spans="1:7" x14ac:dyDescent="0.25">
      <c r="A35" s="95"/>
      <c r="B35" s="95"/>
      <c r="C35" s="95"/>
      <c r="D35" s="95"/>
      <c r="E35" s="95"/>
      <c r="F35" s="95"/>
      <c r="G35" s="95"/>
    </row>
    <row r="36" spans="1:7" x14ac:dyDescent="0.25">
      <c r="A36" s="95"/>
      <c r="B36" s="95"/>
      <c r="C36" s="95"/>
      <c r="D36" s="95"/>
      <c r="E36" s="95"/>
      <c r="F36" s="95"/>
      <c r="G36" s="95"/>
    </row>
    <row r="37" spans="1:7" x14ac:dyDescent="0.25">
      <c r="A37" s="95"/>
      <c r="B37" s="95"/>
      <c r="C37" s="95"/>
      <c r="D37" s="95"/>
      <c r="E37" s="95"/>
      <c r="F37" s="95"/>
      <c r="G37" s="95"/>
    </row>
    <row r="38" spans="1:7" x14ac:dyDescent="0.25">
      <c r="A38" s="95"/>
      <c r="B38" s="95"/>
      <c r="C38" s="95"/>
      <c r="D38" s="95"/>
      <c r="E38" s="95"/>
      <c r="F38" s="95"/>
      <c r="G38" s="95"/>
    </row>
  </sheetData>
  <customSheetViews>
    <customSheetView guid="{3C29F810-2EC4-4A66-B352-336DDD8C5F1E}">
      <selection activeCell="A2" sqref="A2:F2"/>
      <pageMargins left="0.7" right="0.7" top="0.75" bottom="0.75" header="0.3" footer="0.3"/>
    </customSheetView>
  </customSheetViews>
  <mergeCells count="1">
    <mergeCell ref="A2:F2"/>
  </mergeCells>
  <hyperlinks>
    <hyperlink ref="A2:F2" location="СОДЕРЖАНИЕ!R1C1" display="Вернуться в СОДЕРЖАНИЕ"/>
  </hyperlinks>
  <pageMargins left="0.7" right="0.7" top="0.75" bottom="0.75" header="0.3" footer="0.3"/>
  <pageSetup paperSize="9" orientation="portrait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148"/>
  <sheetViews>
    <sheetView workbookViewId="0">
      <selection activeCell="A2" sqref="A2:G2"/>
    </sheetView>
  </sheetViews>
  <sheetFormatPr defaultRowHeight="15" x14ac:dyDescent="0.25"/>
  <cols>
    <col min="1" max="1" width="18.5703125" customWidth="1"/>
    <col min="2" max="2" width="10.85546875" customWidth="1"/>
    <col min="3" max="3" width="19" customWidth="1"/>
    <col min="4" max="4" width="17.42578125" customWidth="1"/>
    <col min="5" max="5" width="14.140625" customWidth="1"/>
    <col min="6" max="6" width="14.28515625" customWidth="1"/>
    <col min="7" max="8" width="12.140625" customWidth="1"/>
    <col min="9" max="10" width="14.28515625" customWidth="1"/>
  </cols>
  <sheetData>
    <row r="2" spans="1:16" ht="18.75" x14ac:dyDescent="0.25">
      <c r="A2" s="1982" t="s">
        <v>61</v>
      </c>
      <c r="B2" s="1982"/>
      <c r="C2" s="1982"/>
      <c r="D2" s="1982"/>
      <c r="E2" s="1982"/>
      <c r="F2" s="1982"/>
      <c r="G2" s="1982"/>
      <c r="H2" s="87"/>
      <c r="I2" s="87"/>
      <c r="J2" s="87"/>
      <c r="K2" s="87"/>
      <c r="L2" s="87"/>
    </row>
    <row r="3" spans="1:16" ht="15.75" thickBot="1" x14ac:dyDescent="0.3"/>
    <row r="4" spans="1:16" ht="18.75" customHeight="1" x14ac:dyDescent="0.25">
      <c r="A4" s="3074" t="s">
        <v>3410</v>
      </c>
      <c r="B4" s="3075"/>
      <c r="C4" s="3075"/>
      <c r="D4" s="3075"/>
      <c r="E4" s="3075"/>
      <c r="F4" s="3075"/>
      <c r="G4" s="3076"/>
    </row>
    <row r="5" spans="1:16" ht="18.75" customHeight="1" thickBot="1" x14ac:dyDescent="0.3">
      <c r="A5" s="3077"/>
      <c r="B5" s="3078"/>
      <c r="C5" s="3078"/>
      <c r="D5" s="3078"/>
      <c r="E5" s="3078"/>
      <c r="F5" s="3078"/>
      <c r="G5" s="3079"/>
    </row>
    <row r="6" spans="1:16" ht="15" customHeight="1" thickBot="1" x14ac:dyDescent="0.3">
      <c r="A6" s="908"/>
      <c r="B6" s="908"/>
      <c r="C6" s="908"/>
      <c r="D6" s="908"/>
      <c r="E6" s="908"/>
      <c r="F6" s="908"/>
      <c r="G6" s="908"/>
    </row>
    <row r="7" spans="1:16" ht="18.75" customHeight="1" thickBot="1" x14ac:dyDescent="0.3">
      <c r="A7" s="3083" t="s">
        <v>3411</v>
      </c>
      <c r="B7" s="3084"/>
      <c r="C7" s="3084"/>
      <c r="D7" s="3084"/>
      <c r="E7" s="3084"/>
      <c r="F7" s="3085"/>
    </row>
    <row r="8" spans="1:16" ht="24.75" thickBot="1" x14ac:dyDescent="0.3">
      <c r="A8" s="892" t="s">
        <v>2277</v>
      </c>
      <c r="B8" s="893" t="s">
        <v>3412</v>
      </c>
      <c r="C8" s="893" t="s">
        <v>3451</v>
      </c>
      <c r="D8" s="894" t="s">
        <v>3452</v>
      </c>
      <c r="E8" s="895" t="s">
        <v>3413</v>
      </c>
      <c r="F8" s="1492" t="s">
        <v>3414</v>
      </c>
      <c r="I8" s="1040"/>
      <c r="J8" s="1041"/>
      <c r="K8" s="3116" t="s">
        <v>3951</v>
      </c>
      <c r="L8" s="3117"/>
      <c r="M8" s="3118" t="s">
        <v>2291</v>
      </c>
      <c r="N8" s="3118"/>
      <c r="O8" s="3108" t="s">
        <v>3952</v>
      </c>
      <c r="P8" s="3109"/>
    </row>
    <row r="9" spans="1:16" ht="15.75" thickBot="1" x14ac:dyDescent="0.3">
      <c r="A9" s="1107" t="s">
        <v>3416</v>
      </c>
      <c r="B9" s="1147" t="s">
        <v>3417</v>
      </c>
      <c r="C9" s="1148" t="s">
        <v>3453</v>
      </c>
      <c r="D9" s="1149" t="s">
        <v>3454</v>
      </c>
      <c r="E9" s="1150">
        <v>220</v>
      </c>
      <c r="F9" s="1483" t="s">
        <v>4249</v>
      </c>
      <c r="I9" s="1044" t="s">
        <v>3416</v>
      </c>
      <c r="J9" s="1037" t="s">
        <v>3417</v>
      </c>
      <c r="K9" s="1045">
        <v>975</v>
      </c>
      <c r="L9" s="1046">
        <v>6.5</v>
      </c>
      <c r="M9" s="1047">
        <v>836</v>
      </c>
      <c r="N9" s="1048">
        <v>5.2</v>
      </c>
      <c r="O9" s="1047">
        <v>709</v>
      </c>
      <c r="P9" s="1046">
        <v>4</v>
      </c>
    </row>
    <row r="10" spans="1:16" ht="15.75" thickBot="1" x14ac:dyDescent="0.3">
      <c r="A10" s="1107" t="s">
        <v>3418</v>
      </c>
      <c r="B10" s="1147" t="s">
        <v>3417</v>
      </c>
      <c r="C10" s="1148" t="s">
        <v>3453</v>
      </c>
      <c r="D10" s="1149" t="s">
        <v>3455</v>
      </c>
      <c r="E10" s="1150">
        <v>220</v>
      </c>
      <c r="F10" s="1484" t="s">
        <v>4249</v>
      </c>
      <c r="I10" s="1049" t="s">
        <v>3418</v>
      </c>
      <c r="J10" s="1038" t="s">
        <v>3417</v>
      </c>
      <c r="K10" s="1050">
        <v>1027</v>
      </c>
      <c r="L10" s="1051">
        <v>7</v>
      </c>
      <c r="M10" s="1052">
        <v>893</v>
      </c>
      <c r="N10" s="1053">
        <v>5.7</v>
      </c>
      <c r="O10" s="1052">
        <v>754</v>
      </c>
      <c r="P10" s="1054">
        <v>4.4000000000000004</v>
      </c>
    </row>
    <row r="11" spans="1:16" ht="15.75" thickBot="1" x14ac:dyDescent="0.3">
      <c r="A11" s="1107" t="s">
        <v>3419</v>
      </c>
      <c r="B11" s="1147" t="s">
        <v>3417</v>
      </c>
      <c r="C11" s="1148" t="s">
        <v>3453</v>
      </c>
      <c r="D11" s="1149" t="s">
        <v>3456</v>
      </c>
      <c r="E11" s="1150">
        <v>220</v>
      </c>
      <c r="F11" s="1484" t="s">
        <v>4249</v>
      </c>
      <c r="I11" s="1049" t="s">
        <v>3419</v>
      </c>
      <c r="J11" s="1038" t="s">
        <v>3417</v>
      </c>
      <c r="K11" s="1055">
        <v>1221</v>
      </c>
      <c r="L11" s="1056">
        <v>8.9</v>
      </c>
      <c r="M11" s="1052">
        <v>1073</v>
      </c>
      <c r="N11" s="1053">
        <v>7.5</v>
      </c>
      <c r="O11" s="1052">
        <v>935</v>
      </c>
      <c r="P11" s="1054">
        <v>6.1</v>
      </c>
    </row>
    <row r="12" spans="1:16" ht="15.75" thickBot="1" x14ac:dyDescent="0.3">
      <c r="A12" s="1107" t="s">
        <v>3420</v>
      </c>
      <c r="B12" s="1147" t="s">
        <v>3417</v>
      </c>
      <c r="C12" s="1148" t="s">
        <v>3453</v>
      </c>
      <c r="D12" s="1149" t="s">
        <v>3457</v>
      </c>
      <c r="E12" s="1150">
        <v>220</v>
      </c>
      <c r="F12" s="1484" t="s">
        <v>4249</v>
      </c>
      <c r="I12" s="1049" t="s">
        <v>3420</v>
      </c>
      <c r="J12" s="1038" t="s">
        <v>3417</v>
      </c>
      <c r="K12" s="1057">
        <v>1374</v>
      </c>
      <c r="L12" s="1058">
        <v>10.3</v>
      </c>
      <c r="M12" s="1052">
        <v>1191</v>
      </c>
      <c r="N12" s="1053">
        <v>8.6</v>
      </c>
      <c r="O12" s="1052">
        <v>1042</v>
      </c>
      <c r="P12" s="1054">
        <v>7.2</v>
      </c>
    </row>
    <row r="13" spans="1:16" ht="15.75" thickBot="1" x14ac:dyDescent="0.3">
      <c r="A13" s="1107" t="s">
        <v>3421</v>
      </c>
      <c r="B13" s="1147" t="s">
        <v>3417</v>
      </c>
      <c r="C13" s="1148" t="s">
        <v>3453</v>
      </c>
      <c r="D13" s="1149" t="s">
        <v>3458</v>
      </c>
      <c r="E13" s="1150">
        <v>220</v>
      </c>
      <c r="F13" s="1484" t="s">
        <v>4249</v>
      </c>
      <c r="I13" s="1049" t="s">
        <v>3421</v>
      </c>
      <c r="J13" s="1038" t="s">
        <v>3417</v>
      </c>
      <c r="K13" s="1059">
        <v>1833</v>
      </c>
      <c r="L13" s="1060">
        <v>15.6</v>
      </c>
      <c r="M13" s="1052">
        <v>1609</v>
      </c>
      <c r="N13" s="1053">
        <v>13.2</v>
      </c>
      <c r="O13" s="1052">
        <v>1396</v>
      </c>
      <c r="P13" s="1054">
        <v>10.9</v>
      </c>
    </row>
    <row r="14" spans="1:16" ht="15.75" thickBot="1" x14ac:dyDescent="0.3">
      <c r="A14" s="1107" t="s">
        <v>3422</v>
      </c>
      <c r="B14" s="1147" t="s">
        <v>3417</v>
      </c>
      <c r="C14" s="1148" t="s">
        <v>3453</v>
      </c>
      <c r="D14" s="1149" t="s">
        <v>3459</v>
      </c>
      <c r="E14" s="1150">
        <v>380</v>
      </c>
      <c r="F14" s="1484" t="s">
        <v>4249</v>
      </c>
      <c r="I14" s="1049" t="s">
        <v>3422</v>
      </c>
      <c r="J14" s="1038" t="s">
        <v>3417</v>
      </c>
      <c r="K14" s="1061">
        <v>2168</v>
      </c>
      <c r="L14" s="1062">
        <v>19.5</v>
      </c>
      <c r="M14" s="1052">
        <v>1918</v>
      </c>
      <c r="N14" s="1053">
        <v>16.5</v>
      </c>
      <c r="O14" s="1052">
        <v>1665</v>
      </c>
      <c r="P14" s="1054">
        <v>13.8</v>
      </c>
    </row>
    <row r="15" spans="1:16" ht="15.75" thickBot="1" x14ac:dyDescent="0.3">
      <c r="A15" s="1107" t="s">
        <v>3423</v>
      </c>
      <c r="B15" s="1147" t="s">
        <v>3417</v>
      </c>
      <c r="C15" s="1148" t="s">
        <v>3453</v>
      </c>
      <c r="D15" s="1149" t="s">
        <v>3460</v>
      </c>
      <c r="E15" s="1150">
        <v>380</v>
      </c>
      <c r="F15" s="1484" t="s">
        <v>4249</v>
      </c>
      <c r="I15" s="1049" t="s">
        <v>3423</v>
      </c>
      <c r="J15" s="1038" t="s">
        <v>3417</v>
      </c>
      <c r="K15" s="1063">
        <v>2429</v>
      </c>
      <c r="L15" s="1064">
        <v>23.4</v>
      </c>
      <c r="M15" s="1052">
        <v>2154</v>
      </c>
      <c r="N15" s="1053">
        <v>19.3</v>
      </c>
      <c r="O15" s="1052">
        <v>1855</v>
      </c>
      <c r="P15" s="1054">
        <v>15.9</v>
      </c>
    </row>
    <row r="16" spans="1:16" ht="15.75" thickBot="1" x14ac:dyDescent="0.3">
      <c r="A16" s="1107" t="s">
        <v>3424</v>
      </c>
      <c r="B16" s="1147" t="s">
        <v>3417</v>
      </c>
      <c r="C16" s="1148" t="s">
        <v>3453</v>
      </c>
      <c r="D16" s="1149" t="s">
        <v>3461</v>
      </c>
      <c r="E16" s="1150">
        <v>380</v>
      </c>
      <c r="F16" s="1484" t="s">
        <v>4249</v>
      </c>
      <c r="I16" s="1065" t="s">
        <v>3424</v>
      </c>
      <c r="J16" s="1039" t="s">
        <v>3417</v>
      </c>
      <c r="K16" s="1066">
        <v>3401</v>
      </c>
      <c r="L16" s="1067">
        <v>36.799999999999997</v>
      </c>
      <c r="M16" s="1068">
        <v>3095</v>
      </c>
      <c r="N16" s="1069">
        <v>32.6</v>
      </c>
      <c r="O16" s="1068">
        <v>2786</v>
      </c>
      <c r="P16" s="1070">
        <v>28.3</v>
      </c>
    </row>
    <row r="17" spans="1:16" ht="15.75" thickBot="1" x14ac:dyDescent="0.3">
      <c r="A17" s="1107" t="s">
        <v>3462</v>
      </c>
      <c r="B17" s="1147" t="s">
        <v>3417</v>
      </c>
      <c r="C17" s="1148" t="s">
        <v>3453</v>
      </c>
      <c r="D17" s="1149" t="s">
        <v>3463</v>
      </c>
      <c r="E17" s="1150">
        <v>380</v>
      </c>
      <c r="F17" s="1484" t="s">
        <v>4249</v>
      </c>
      <c r="I17" s="1071"/>
      <c r="J17" s="1071"/>
      <c r="K17" s="1071"/>
      <c r="L17" s="1071"/>
      <c r="M17" s="1071"/>
      <c r="N17" s="1071"/>
      <c r="O17" s="1071"/>
      <c r="P17" s="1071"/>
    </row>
    <row r="18" spans="1:16" ht="15.75" thickBot="1" x14ac:dyDescent="0.3">
      <c r="A18" s="1107" t="s">
        <v>3464</v>
      </c>
      <c r="B18" s="1147" t="s">
        <v>3417</v>
      </c>
      <c r="C18" s="1148" t="s">
        <v>3453</v>
      </c>
      <c r="D18" s="1149" t="s">
        <v>3465</v>
      </c>
      <c r="E18" s="1150">
        <v>380</v>
      </c>
      <c r="F18" s="1485" t="s">
        <v>4249</v>
      </c>
      <c r="I18" s="1071"/>
      <c r="J18" s="1071"/>
      <c r="K18" s="1071"/>
      <c r="L18" s="1071"/>
      <c r="M18" s="1071"/>
      <c r="N18" s="1071"/>
      <c r="O18" s="1071"/>
      <c r="P18" s="1071"/>
    </row>
    <row r="19" spans="1:16" ht="15.75" thickBot="1" x14ac:dyDescent="0.3">
      <c r="A19" s="1151"/>
      <c r="B19" s="1151"/>
      <c r="C19" s="1151"/>
      <c r="D19" s="1151"/>
      <c r="E19" s="1151"/>
      <c r="F19" s="1151"/>
      <c r="I19" s="1044"/>
      <c r="J19" s="1037"/>
      <c r="K19" s="3110" t="s">
        <v>3954</v>
      </c>
      <c r="L19" s="3111"/>
      <c r="M19" s="3112" t="s">
        <v>2332</v>
      </c>
      <c r="N19" s="3113"/>
      <c r="O19" s="3114" t="s">
        <v>3955</v>
      </c>
      <c r="P19" s="3115"/>
    </row>
    <row r="20" spans="1:16" ht="15.75" thickBot="1" x14ac:dyDescent="0.3">
      <c r="A20" s="1107" t="s">
        <v>3425</v>
      </c>
      <c r="B20" s="1147" t="s">
        <v>3417</v>
      </c>
      <c r="C20" s="1148" t="s">
        <v>3466</v>
      </c>
      <c r="D20" s="1149" t="s">
        <v>3467</v>
      </c>
      <c r="E20" s="1150">
        <v>220</v>
      </c>
      <c r="F20" s="1483" t="s">
        <v>4249</v>
      </c>
      <c r="I20" s="1049" t="s">
        <v>3425</v>
      </c>
      <c r="J20" s="1038" t="s">
        <v>3417</v>
      </c>
      <c r="K20" s="1072">
        <v>870</v>
      </c>
      <c r="L20" s="1073">
        <v>5.7</v>
      </c>
      <c r="M20" s="1074">
        <v>744</v>
      </c>
      <c r="N20" s="1075">
        <v>4.2</v>
      </c>
      <c r="O20" s="1076" t="s">
        <v>3953</v>
      </c>
      <c r="P20" s="1077" t="s">
        <v>3953</v>
      </c>
    </row>
    <row r="21" spans="1:16" ht="15.75" thickBot="1" x14ac:dyDescent="0.3">
      <c r="A21" s="1107" t="s">
        <v>3426</v>
      </c>
      <c r="B21" s="1147" t="s">
        <v>3417</v>
      </c>
      <c r="C21" s="1148" t="s">
        <v>3466</v>
      </c>
      <c r="D21" s="1149" t="s">
        <v>3468</v>
      </c>
      <c r="E21" s="1150">
        <v>220</v>
      </c>
      <c r="F21" s="1484" t="s">
        <v>4249</v>
      </c>
      <c r="I21" s="1049" t="s">
        <v>3426</v>
      </c>
      <c r="J21" s="1038" t="s">
        <v>3417</v>
      </c>
      <c r="K21" s="1078">
        <v>976</v>
      </c>
      <c r="L21" s="1079">
        <v>6.8</v>
      </c>
      <c r="M21" s="1080">
        <v>845</v>
      </c>
      <c r="N21" s="1081">
        <v>5.3</v>
      </c>
      <c r="O21" s="1082" t="s">
        <v>3953</v>
      </c>
      <c r="P21" s="1083" t="s">
        <v>3953</v>
      </c>
    </row>
    <row r="22" spans="1:16" ht="15.75" thickBot="1" x14ac:dyDescent="0.3">
      <c r="A22" s="1107" t="s">
        <v>3427</v>
      </c>
      <c r="B22" s="1147" t="s">
        <v>3417</v>
      </c>
      <c r="C22" s="1148" t="s">
        <v>3466</v>
      </c>
      <c r="D22" s="1149" t="s">
        <v>3469</v>
      </c>
      <c r="E22" s="1150">
        <v>220</v>
      </c>
      <c r="F22" s="1484" t="s">
        <v>4249</v>
      </c>
      <c r="I22" s="1049" t="s">
        <v>3427</v>
      </c>
      <c r="J22" s="1038" t="s">
        <v>3417</v>
      </c>
      <c r="K22" s="1084">
        <v>1344</v>
      </c>
      <c r="L22" s="1085">
        <v>11.5</v>
      </c>
      <c r="M22" s="1086">
        <v>1154</v>
      </c>
      <c r="N22" s="1087">
        <v>9</v>
      </c>
      <c r="O22" s="1082" t="s">
        <v>3953</v>
      </c>
      <c r="P22" s="1083" t="s">
        <v>3953</v>
      </c>
    </row>
    <row r="23" spans="1:16" ht="15.75" thickBot="1" x14ac:dyDescent="0.3">
      <c r="A23" s="1107" t="s">
        <v>3428</v>
      </c>
      <c r="B23" s="1147" t="s">
        <v>3417</v>
      </c>
      <c r="C23" s="1148" t="s">
        <v>3466</v>
      </c>
      <c r="D23" s="1149" t="s">
        <v>3470</v>
      </c>
      <c r="E23" s="1150">
        <v>380</v>
      </c>
      <c r="F23" s="1484" t="s">
        <v>4249</v>
      </c>
      <c r="I23" s="1049" t="s">
        <v>3428</v>
      </c>
      <c r="J23" s="1038" t="s">
        <v>3417</v>
      </c>
      <c r="K23" s="1088">
        <v>1587</v>
      </c>
      <c r="L23" s="1089">
        <v>14.7</v>
      </c>
      <c r="M23" s="1090">
        <v>1366</v>
      </c>
      <c r="N23" s="1091">
        <v>11.8</v>
      </c>
      <c r="O23" s="1082" t="s">
        <v>3953</v>
      </c>
      <c r="P23" s="1083" t="s">
        <v>3953</v>
      </c>
    </row>
    <row r="24" spans="1:16" ht="15.75" thickBot="1" x14ac:dyDescent="0.3">
      <c r="A24" s="1107" t="s">
        <v>3429</v>
      </c>
      <c r="B24" s="1147" t="s">
        <v>3417</v>
      </c>
      <c r="C24" s="1148" t="s">
        <v>3466</v>
      </c>
      <c r="D24" s="1149" t="s">
        <v>3471</v>
      </c>
      <c r="E24" s="1150">
        <v>380</v>
      </c>
      <c r="F24" s="1484" t="s">
        <v>4249</v>
      </c>
      <c r="I24" s="1092" t="s">
        <v>3429</v>
      </c>
      <c r="J24" s="1042" t="s">
        <v>3417</v>
      </c>
      <c r="K24" s="1093">
        <v>1776</v>
      </c>
      <c r="L24" s="1094">
        <v>17.8</v>
      </c>
      <c r="M24" s="1095">
        <v>1531</v>
      </c>
      <c r="N24" s="1096">
        <v>14.2</v>
      </c>
      <c r="O24" s="1097" t="s">
        <v>3953</v>
      </c>
      <c r="P24" s="1098" t="s">
        <v>3953</v>
      </c>
    </row>
    <row r="25" spans="1:16" ht="15.75" thickBot="1" x14ac:dyDescent="0.3">
      <c r="A25" s="1107" t="s">
        <v>3430</v>
      </c>
      <c r="B25" s="1147" t="s">
        <v>3417</v>
      </c>
      <c r="C25" s="1148" t="s">
        <v>3466</v>
      </c>
      <c r="D25" s="1149" t="s">
        <v>3472</v>
      </c>
      <c r="E25" s="1150">
        <v>380</v>
      </c>
      <c r="F25" s="1484" t="s">
        <v>4249</v>
      </c>
      <c r="I25" s="1065" t="s">
        <v>3430</v>
      </c>
      <c r="J25" s="1043" t="s">
        <v>3417</v>
      </c>
      <c r="K25" s="1099">
        <v>2250</v>
      </c>
      <c r="L25" s="1100">
        <v>22</v>
      </c>
      <c r="M25" s="1101">
        <v>1850</v>
      </c>
      <c r="N25" s="1102">
        <v>18</v>
      </c>
      <c r="O25" s="1103" t="s">
        <v>3953</v>
      </c>
      <c r="P25" s="1104" t="s">
        <v>3953</v>
      </c>
    </row>
    <row r="26" spans="1:16" ht="15.75" thickBot="1" x14ac:dyDescent="0.3">
      <c r="A26" s="1107" t="s">
        <v>3473</v>
      </c>
      <c r="B26" s="1147" t="s">
        <v>3417</v>
      </c>
      <c r="C26" s="1148" t="s">
        <v>3466</v>
      </c>
      <c r="D26" s="1149" t="s">
        <v>3474</v>
      </c>
      <c r="E26" s="1150">
        <v>380</v>
      </c>
      <c r="F26" s="1484" t="s">
        <v>4249</v>
      </c>
    </row>
    <row r="27" spans="1:16" ht="15.75" thickBot="1" x14ac:dyDescent="0.3">
      <c r="A27" s="1107" t="s">
        <v>3475</v>
      </c>
      <c r="B27" s="1147" t="s">
        <v>3417</v>
      </c>
      <c r="C27" s="1148" t="s">
        <v>3466</v>
      </c>
      <c r="D27" s="1149" t="s">
        <v>3476</v>
      </c>
      <c r="E27" s="1150">
        <v>380</v>
      </c>
      <c r="F27" s="1485" t="s">
        <v>4249</v>
      </c>
    </row>
    <row r="28" spans="1:16" ht="15.75" thickBot="1" x14ac:dyDescent="0.3"/>
    <row r="29" spans="1:16" ht="19.5" customHeight="1" thickBot="1" x14ac:dyDescent="0.3">
      <c r="A29" s="3080" t="s">
        <v>3528</v>
      </c>
      <c r="B29" s="3081"/>
      <c r="C29" s="3081"/>
      <c r="D29" s="3081"/>
      <c r="E29" s="3081"/>
      <c r="F29" s="3082"/>
    </row>
    <row r="30" spans="1:16" ht="24.75" thickBot="1" x14ac:dyDescent="0.3">
      <c r="A30" s="892" t="s">
        <v>2277</v>
      </c>
      <c r="B30" s="893" t="s">
        <v>3412</v>
      </c>
      <c r="C30" s="893" t="s">
        <v>3451</v>
      </c>
      <c r="D30" s="894" t="s">
        <v>3452</v>
      </c>
      <c r="E30" s="895" t="s">
        <v>3413</v>
      </c>
      <c r="F30" s="1492" t="s">
        <v>3414</v>
      </c>
    </row>
    <row r="31" spans="1:16" ht="15.75" thickBot="1" x14ac:dyDescent="0.3">
      <c r="A31" s="1105" t="s">
        <v>3477</v>
      </c>
      <c r="B31" s="1152" t="s">
        <v>3478</v>
      </c>
      <c r="C31" s="1144" t="s">
        <v>3453</v>
      </c>
      <c r="D31" s="1153" t="s">
        <v>3454</v>
      </c>
      <c r="E31" s="1145">
        <v>220</v>
      </c>
      <c r="F31" s="1483" t="s">
        <v>4249</v>
      </c>
    </row>
    <row r="32" spans="1:16" ht="15.75" thickBot="1" x14ac:dyDescent="0.3">
      <c r="A32" s="1105" t="s">
        <v>3479</v>
      </c>
      <c r="B32" s="1152" t="s">
        <v>3478</v>
      </c>
      <c r="C32" s="1144" t="s">
        <v>3453</v>
      </c>
      <c r="D32" s="1153" t="s">
        <v>3455</v>
      </c>
      <c r="E32" s="1145">
        <v>220</v>
      </c>
      <c r="F32" s="1484" t="s">
        <v>4249</v>
      </c>
    </row>
    <row r="33" spans="1:16" ht="15.75" thickBot="1" x14ac:dyDescent="0.3">
      <c r="A33" s="1105" t="s">
        <v>3480</v>
      </c>
      <c r="B33" s="1152" t="s">
        <v>3478</v>
      </c>
      <c r="C33" s="1144" t="s">
        <v>3453</v>
      </c>
      <c r="D33" s="1153" t="s">
        <v>3456</v>
      </c>
      <c r="E33" s="1145">
        <v>220</v>
      </c>
      <c r="F33" s="1484" t="s">
        <v>4249</v>
      </c>
    </row>
    <row r="34" spans="1:16" ht="15.75" thickBot="1" x14ac:dyDescent="0.3">
      <c r="A34" s="1105" t="s">
        <v>3481</v>
      </c>
      <c r="B34" s="1152" t="s">
        <v>3478</v>
      </c>
      <c r="C34" s="1144" t="s">
        <v>3453</v>
      </c>
      <c r="D34" s="1153" t="s">
        <v>3457</v>
      </c>
      <c r="E34" s="1145">
        <v>220</v>
      </c>
      <c r="F34" s="1484" t="s">
        <v>4249</v>
      </c>
    </row>
    <row r="35" spans="1:16" ht="26.25" thickBot="1" x14ac:dyDescent="0.3">
      <c r="A35" s="1105" t="s">
        <v>3482</v>
      </c>
      <c r="B35" s="1152" t="s">
        <v>3478</v>
      </c>
      <c r="C35" s="1144" t="s">
        <v>3453</v>
      </c>
      <c r="D35" s="1153" t="s">
        <v>3458</v>
      </c>
      <c r="E35" s="1145">
        <v>220</v>
      </c>
      <c r="F35" s="1485" t="s">
        <v>4249</v>
      </c>
    </row>
    <row r="36" spans="1:16" ht="15.75" thickBot="1" x14ac:dyDescent="0.3">
      <c r="A36" s="1146"/>
      <c r="B36" s="1146"/>
      <c r="C36" s="1146"/>
      <c r="D36" s="1146"/>
      <c r="E36" s="1146"/>
      <c r="F36" s="1173"/>
    </row>
    <row r="37" spans="1:16" ht="26.25" thickBot="1" x14ac:dyDescent="0.3">
      <c r="A37" s="1105" t="s">
        <v>3483</v>
      </c>
      <c r="B37" s="1152" t="s">
        <v>3478</v>
      </c>
      <c r="C37" s="1144" t="s">
        <v>3466</v>
      </c>
      <c r="D37" s="1153" t="s">
        <v>3467</v>
      </c>
      <c r="E37" s="1145">
        <v>220</v>
      </c>
      <c r="F37" s="1483" t="s">
        <v>4249</v>
      </c>
    </row>
    <row r="38" spans="1:16" ht="26.25" thickBot="1" x14ac:dyDescent="0.3">
      <c r="A38" s="1105" t="s">
        <v>3484</v>
      </c>
      <c r="B38" s="1152" t="s">
        <v>3478</v>
      </c>
      <c r="C38" s="1144" t="s">
        <v>3466</v>
      </c>
      <c r="D38" s="1153" t="s">
        <v>3468</v>
      </c>
      <c r="E38" s="1145">
        <v>220</v>
      </c>
      <c r="F38" s="1484" t="s">
        <v>4249</v>
      </c>
    </row>
    <row r="39" spans="1:16" ht="26.25" thickBot="1" x14ac:dyDescent="0.3">
      <c r="A39" s="1105" t="s">
        <v>3485</v>
      </c>
      <c r="B39" s="1152" t="s">
        <v>3478</v>
      </c>
      <c r="C39" s="1144" t="s">
        <v>3466</v>
      </c>
      <c r="D39" s="1153" t="s">
        <v>3469</v>
      </c>
      <c r="E39" s="1145">
        <v>220</v>
      </c>
      <c r="F39" s="1485" t="s">
        <v>4249</v>
      </c>
    </row>
    <row r="40" spans="1:16" ht="15.75" thickBot="1" x14ac:dyDescent="0.3"/>
    <row r="41" spans="1:16" ht="18.75" customHeight="1" thickBot="1" x14ac:dyDescent="0.3">
      <c r="A41" s="3080" t="s">
        <v>3529</v>
      </c>
      <c r="B41" s="3081"/>
      <c r="C41" s="3081"/>
      <c r="D41" s="3081"/>
      <c r="E41" s="3081"/>
      <c r="F41" s="3082"/>
    </row>
    <row r="42" spans="1:16" ht="24.75" thickBot="1" x14ac:dyDescent="0.3">
      <c r="A42" s="892" t="s">
        <v>2277</v>
      </c>
      <c r="B42" s="893" t="s">
        <v>3412</v>
      </c>
      <c r="C42" s="893" t="s">
        <v>3451</v>
      </c>
      <c r="D42" s="894" t="s">
        <v>3452</v>
      </c>
      <c r="E42" s="895" t="s">
        <v>3413</v>
      </c>
      <c r="F42" s="1492" t="s">
        <v>3414</v>
      </c>
      <c r="I42" s="1142"/>
      <c r="J42" s="1110"/>
      <c r="K42" s="3119" t="s">
        <v>3951</v>
      </c>
      <c r="L42" s="3120"/>
      <c r="M42" s="3121" t="s">
        <v>2291</v>
      </c>
      <c r="N42" s="3121"/>
      <c r="O42" s="3122" t="s">
        <v>3952</v>
      </c>
      <c r="P42" s="3123"/>
    </row>
    <row r="43" spans="1:16" ht="15.75" thickBot="1" x14ac:dyDescent="0.3">
      <c r="A43" s="1107" t="s">
        <v>3486</v>
      </c>
      <c r="B43" s="1147" t="s">
        <v>3417</v>
      </c>
      <c r="C43" s="1148" t="s">
        <v>3453</v>
      </c>
      <c r="D43" s="1149" t="s">
        <v>3455</v>
      </c>
      <c r="E43" s="1150" t="s">
        <v>3487</v>
      </c>
      <c r="F43" s="1483" t="s">
        <v>4249</v>
      </c>
      <c r="I43" s="1109" t="s">
        <v>3486</v>
      </c>
      <c r="J43" s="1106" t="s">
        <v>3417</v>
      </c>
      <c r="K43" s="1112">
        <v>1027</v>
      </c>
      <c r="L43" s="1113">
        <v>7</v>
      </c>
      <c r="M43" s="1114">
        <v>893</v>
      </c>
      <c r="N43" s="1115">
        <v>5.7</v>
      </c>
      <c r="O43" s="1116">
        <v>754</v>
      </c>
      <c r="P43" s="1117">
        <v>4.4000000000000004</v>
      </c>
    </row>
    <row r="44" spans="1:16" ht="15.75" thickBot="1" x14ac:dyDescent="0.3">
      <c r="A44" s="1107" t="s">
        <v>3488</v>
      </c>
      <c r="B44" s="1147" t="s">
        <v>3417</v>
      </c>
      <c r="C44" s="1148" t="s">
        <v>3453</v>
      </c>
      <c r="D44" s="1149" t="s">
        <v>3489</v>
      </c>
      <c r="E44" s="1150" t="s">
        <v>3487</v>
      </c>
      <c r="F44" s="1484" t="s">
        <v>4249</v>
      </c>
      <c r="I44" s="1049" t="s">
        <v>3488</v>
      </c>
      <c r="J44" s="1038" t="s">
        <v>3417</v>
      </c>
      <c r="K44" s="1118">
        <v>1374</v>
      </c>
      <c r="L44" s="1119">
        <v>10.3</v>
      </c>
      <c r="M44" s="1120">
        <v>1191</v>
      </c>
      <c r="N44" s="1053">
        <v>8.6</v>
      </c>
      <c r="O44" s="1052">
        <v>1042</v>
      </c>
      <c r="P44" s="1054">
        <v>7.2</v>
      </c>
    </row>
    <row r="45" spans="1:16" ht="15.75" thickBot="1" x14ac:dyDescent="0.3">
      <c r="A45" s="1107" t="s">
        <v>3490</v>
      </c>
      <c r="B45" s="1147" t="s">
        <v>3417</v>
      </c>
      <c r="C45" s="1148" t="s">
        <v>3453</v>
      </c>
      <c r="D45" s="1149" t="s">
        <v>3491</v>
      </c>
      <c r="E45" s="1150" t="s">
        <v>3487</v>
      </c>
      <c r="F45" s="1484" t="s">
        <v>4249</v>
      </c>
      <c r="I45" s="1049" t="s">
        <v>3956</v>
      </c>
      <c r="J45" s="1038" t="s">
        <v>3417</v>
      </c>
      <c r="K45" s="1121">
        <v>1833</v>
      </c>
      <c r="L45" s="1122">
        <v>15.6</v>
      </c>
      <c r="M45" s="1120">
        <v>1609</v>
      </c>
      <c r="N45" s="1053">
        <v>13.2</v>
      </c>
      <c r="O45" s="1052">
        <v>1396</v>
      </c>
      <c r="P45" s="1054">
        <v>10.9</v>
      </c>
    </row>
    <row r="46" spans="1:16" ht="15.75" thickBot="1" x14ac:dyDescent="0.3">
      <c r="A46" s="1107" t="s">
        <v>3492</v>
      </c>
      <c r="B46" s="1147" t="s">
        <v>3417</v>
      </c>
      <c r="C46" s="1148" t="s">
        <v>3453</v>
      </c>
      <c r="D46" s="1149" t="s">
        <v>3493</v>
      </c>
      <c r="E46" s="1150" t="s">
        <v>3494</v>
      </c>
      <c r="F46" s="1484" t="s">
        <v>4249</v>
      </c>
      <c r="I46" s="1049" t="s">
        <v>3957</v>
      </c>
      <c r="J46" s="1108" t="s">
        <v>3417</v>
      </c>
      <c r="K46" s="1123">
        <v>2429</v>
      </c>
      <c r="L46" s="1124">
        <v>23.4</v>
      </c>
      <c r="M46" s="1120">
        <v>2154</v>
      </c>
      <c r="N46" s="1053">
        <v>19.3</v>
      </c>
      <c r="O46" s="1052">
        <v>1855</v>
      </c>
      <c r="P46" s="1054">
        <v>15.9</v>
      </c>
    </row>
    <row r="47" spans="1:16" ht="15.75" thickBot="1" x14ac:dyDescent="0.3">
      <c r="A47" s="1107" t="s">
        <v>3495</v>
      </c>
      <c r="B47" s="1147" t="s">
        <v>3417</v>
      </c>
      <c r="C47" s="1148" t="s">
        <v>3453</v>
      </c>
      <c r="D47" s="1149" t="s">
        <v>3461</v>
      </c>
      <c r="E47" s="1150" t="s">
        <v>3494</v>
      </c>
      <c r="F47" s="1485" t="s">
        <v>4249</v>
      </c>
      <c r="I47" s="1092" t="s">
        <v>3958</v>
      </c>
      <c r="J47" s="1042" t="s">
        <v>3417</v>
      </c>
      <c r="K47" s="1125">
        <v>3401</v>
      </c>
      <c r="L47" s="1126">
        <v>36.799999999999997</v>
      </c>
      <c r="M47" s="1127">
        <v>3095</v>
      </c>
      <c r="N47" s="1128">
        <v>32.6</v>
      </c>
      <c r="O47" s="1129">
        <v>2786</v>
      </c>
      <c r="P47" s="1130">
        <v>28.3</v>
      </c>
    </row>
    <row r="48" spans="1:16" ht="15.75" thickBot="1" x14ac:dyDescent="0.3">
      <c r="A48" s="1154"/>
      <c r="B48" s="1155"/>
      <c r="C48" s="1154"/>
      <c r="D48" s="1154"/>
      <c r="E48" s="1154"/>
      <c r="F48" s="1172"/>
      <c r="I48" s="1142"/>
      <c r="J48" s="1111"/>
      <c r="K48" s="3124" t="s">
        <v>3954</v>
      </c>
      <c r="L48" s="3125"/>
      <c r="M48" s="3126" t="s">
        <v>2332</v>
      </c>
      <c r="N48" s="3127"/>
      <c r="O48" s="3128" t="s">
        <v>3955</v>
      </c>
      <c r="P48" s="3129"/>
    </row>
    <row r="49" spans="1:16" ht="15.75" thickBot="1" x14ac:dyDescent="0.3">
      <c r="A49" s="1107" t="s">
        <v>3496</v>
      </c>
      <c r="B49" s="1147" t="s">
        <v>3417</v>
      </c>
      <c r="C49" s="1148" t="s">
        <v>3497</v>
      </c>
      <c r="D49" s="1149" t="s">
        <v>3468</v>
      </c>
      <c r="E49" s="1150" t="s">
        <v>3487</v>
      </c>
      <c r="F49" s="1483" t="s">
        <v>4249</v>
      </c>
      <c r="I49" s="1109" t="s">
        <v>3496</v>
      </c>
      <c r="J49" s="1106" t="s">
        <v>3417</v>
      </c>
      <c r="K49" s="1131">
        <v>976</v>
      </c>
      <c r="L49" s="1132">
        <v>6.8</v>
      </c>
      <c r="M49" s="1133">
        <v>845</v>
      </c>
      <c r="N49" s="1134">
        <v>5.3</v>
      </c>
      <c r="O49" s="1116" t="s">
        <v>3953</v>
      </c>
      <c r="P49" s="1135" t="s">
        <v>3953</v>
      </c>
    </row>
    <row r="50" spans="1:16" ht="15.75" thickBot="1" x14ac:dyDescent="0.3">
      <c r="A50" s="1107" t="s">
        <v>3498</v>
      </c>
      <c r="B50" s="1147" t="s">
        <v>3417</v>
      </c>
      <c r="C50" s="1148" t="s">
        <v>3497</v>
      </c>
      <c r="D50" s="1149" t="s">
        <v>3499</v>
      </c>
      <c r="E50" s="1150" t="s">
        <v>3487</v>
      </c>
      <c r="F50" s="1484" t="s">
        <v>4249</v>
      </c>
      <c r="I50" s="1049" t="s">
        <v>3498</v>
      </c>
      <c r="J50" s="1038" t="s">
        <v>3417</v>
      </c>
      <c r="K50" s="1084">
        <v>1344</v>
      </c>
      <c r="L50" s="1085">
        <v>11.5</v>
      </c>
      <c r="M50" s="1136">
        <v>1154</v>
      </c>
      <c r="N50" s="1137">
        <v>9</v>
      </c>
      <c r="O50" s="1052" t="s">
        <v>3953</v>
      </c>
      <c r="P50" s="1083" t="s">
        <v>3953</v>
      </c>
    </row>
    <row r="51" spans="1:16" ht="15.75" thickBot="1" x14ac:dyDescent="0.3">
      <c r="A51" s="1107" t="s">
        <v>3500</v>
      </c>
      <c r="B51" s="1147" t="s">
        <v>3417</v>
      </c>
      <c r="C51" s="1148" t="s">
        <v>3497</v>
      </c>
      <c r="D51" s="1149" t="s">
        <v>3470</v>
      </c>
      <c r="E51" s="1150" t="s">
        <v>3494</v>
      </c>
      <c r="F51" s="1485" t="s">
        <v>4249</v>
      </c>
      <c r="I51" s="1065" t="s">
        <v>3500</v>
      </c>
      <c r="J51" s="1043" t="s">
        <v>3417</v>
      </c>
      <c r="K51" s="1138">
        <v>1587</v>
      </c>
      <c r="L51" s="1139">
        <v>14.7</v>
      </c>
      <c r="M51" s="1140">
        <v>1366</v>
      </c>
      <c r="N51" s="1141">
        <v>11.8</v>
      </c>
      <c r="O51" s="1068" t="s">
        <v>3953</v>
      </c>
      <c r="P51" s="1104" t="s">
        <v>3953</v>
      </c>
    </row>
    <row r="52" spans="1:16" ht="15.75" thickBot="1" x14ac:dyDescent="0.3"/>
    <row r="53" spans="1:16" ht="18.75" customHeight="1" thickBot="1" x14ac:dyDescent="0.3">
      <c r="A53" s="3080" t="s">
        <v>3530</v>
      </c>
      <c r="B53" s="3081"/>
      <c r="C53" s="3081"/>
      <c r="D53" s="3081"/>
      <c r="E53" s="3081"/>
      <c r="F53" s="3082"/>
    </row>
    <row r="54" spans="1:16" ht="24.75" thickBot="1" x14ac:dyDescent="0.3">
      <c r="A54" s="901" t="s">
        <v>2277</v>
      </c>
      <c r="B54" s="893" t="s">
        <v>3412</v>
      </c>
      <c r="C54" s="893" t="s">
        <v>3451</v>
      </c>
      <c r="D54" s="894" t="s">
        <v>3452</v>
      </c>
      <c r="E54" s="893" t="s">
        <v>3413</v>
      </c>
      <c r="F54" s="905" t="s">
        <v>3501</v>
      </c>
    </row>
    <row r="55" spans="1:16" ht="15.75" thickBot="1" x14ac:dyDescent="0.3">
      <c r="A55" s="1156" t="s">
        <v>3502</v>
      </c>
      <c r="B55" s="1161" t="s">
        <v>3417</v>
      </c>
      <c r="C55" s="1157" t="s">
        <v>3453</v>
      </c>
      <c r="D55" s="1149" t="s">
        <v>3503</v>
      </c>
      <c r="E55" s="1491" t="s">
        <v>3504</v>
      </c>
      <c r="F55" s="1483" t="s">
        <v>4249</v>
      </c>
    </row>
    <row r="56" spans="1:16" ht="15.75" thickBot="1" x14ac:dyDescent="0.3">
      <c r="A56" s="1156" t="s">
        <v>3505</v>
      </c>
      <c r="B56" s="1161" t="s">
        <v>3417</v>
      </c>
      <c r="C56" s="1157" t="s">
        <v>3453</v>
      </c>
      <c r="D56" s="1149" t="s">
        <v>3506</v>
      </c>
      <c r="E56" s="1491" t="s">
        <v>3504</v>
      </c>
      <c r="F56" s="1484" t="s">
        <v>4249</v>
      </c>
    </row>
    <row r="57" spans="1:16" ht="15.75" thickBot="1" x14ac:dyDescent="0.3">
      <c r="A57" s="1156" t="s">
        <v>3507</v>
      </c>
      <c r="B57" s="1161" t="s">
        <v>3417</v>
      </c>
      <c r="C57" s="1157" t="s">
        <v>3453</v>
      </c>
      <c r="D57" s="1149" t="s">
        <v>3508</v>
      </c>
      <c r="E57" s="1491" t="s">
        <v>3509</v>
      </c>
      <c r="F57" s="1485" t="s">
        <v>4249</v>
      </c>
    </row>
    <row r="58" spans="1:16" ht="15.75" thickBot="1" x14ac:dyDescent="0.3">
      <c r="A58" s="1154"/>
      <c r="B58" s="1155"/>
      <c r="C58" s="1154"/>
      <c r="D58" s="1154"/>
      <c r="E58" s="1159"/>
      <c r="F58" s="1172"/>
    </row>
    <row r="59" spans="1:16" ht="15.75" thickBot="1" x14ac:dyDescent="0.3">
      <c r="A59" s="1156" t="s">
        <v>3510</v>
      </c>
      <c r="B59" s="1161" t="s">
        <v>3417</v>
      </c>
      <c r="C59" s="1158" t="s">
        <v>3466</v>
      </c>
      <c r="D59" s="1149" t="s">
        <v>3511</v>
      </c>
      <c r="E59" s="1491" t="s">
        <v>3504</v>
      </c>
      <c r="F59" s="1483" t="s">
        <v>4249</v>
      </c>
    </row>
    <row r="60" spans="1:16" ht="15.75" thickBot="1" x14ac:dyDescent="0.3">
      <c r="A60" s="1156" t="s">
        <v>3512</v>
      </c>
      <c r="B60" s="1161" t="s">
        <v>3417</v>
      </c>
      <c r="C60" s="1157" t="s">
        <v>3466</v>
      </c>
      <c r="D60" s="1149" t="s">
        <v>3513</v>
      </c>
      <c r="E60" s="1491" t="s">
        <v>3509</v>
      </c>
      <c r="F60" s="1484" t="s">
        <v>4249</v>
      </c>
    </row>
    <row r="61" spans="1:16" ht="15.75" thickBot="1" x14ac:dyDescent="0.3">
      <c r="A61" s="3086" t="s">
        <v>3514</v>
      </c>
      <c r="B61" s="3086"/>
      <c r="C61" s="3086"/>
      <c r="D61" s="3086"/>
      <c r="E61" s="3086"/>
      <c r="F61" s="1484" t="s">
        <v>4249</v>
      </c>
    </row>
    <row r="62" spans="1:16" ht="15.75" thickBot="1" x14ac:dyDescent="0.3">
      <c r="A62" s="3086" t="s">
        <v>3515</v>
      </c>
      <c r="B62" s="3086"/>
      <c r="C62" s="3086"/>
      <c r="D62" s="3086"/>
      <c r="E62" s="3086"/>
      <c r="F62" s="1485" t="s">
        <v>4249</v>
      </c>
    </row>
    <row r="63" spans="1:16" ht="15.75" thickBot="1" x14ac:dyDescent="0.3"/>
    <row r="64" spans="1:16" ht="18.75" customHeight="1" thickBot="1" x14ac:dyDescent="0.3">
      <c r="A64" s="3080" t="s">
        <v>3531</v>
      </c>
      <c r="B64" s="3081"/>
      <c r="C64" s="3081"/>
      <c r="D64" s="3081"/>
      <c r="E64" s="3081"/>
      <c r="F64" s="3082"/>
    </row>
    <row r="65" spans="1:6" ht="24.75" thickBot="1" x14ac:dyDescent="0.3">
      <c r="A65" s="901" t="s">
        <v>2277</v>
      </c>
      <c r="B65" s="893" t="s">
        <v>3412</v>
      </c>
      <c r="C65" s="893" t="s">
        <v>3451</v>
      </c>
      <c r="D65" s="894" t="s">
        <v>3452</v>
      </c>
      <c r="E65" s="893" t="s">
        <v>3413</v>
      </c>
      <c r="F65" s="905" t="s">
        <v>3501</v>
      </c>
    </row>
    <row r="66" spans="1:6" ht="15.75" thickBot="1" x14ac:dyDescent="0.3">
      <c r="A66" s="1156" t="s">
        <v>3516</v>
      </c>
      <c r="B66" s="1161" t="s">
        <v>3417</v>
      </c>
      <c r="C66" s="1157" t="s">
        <v>3517</v>
      </c>
      <c r="D66" s="1149" t="s">
        <v>3518</v>
      </c>
      <c r="E66" s="1490" t="s">
        <v>3487</v>
      </c>
      <c r="F66" s="1483" t="s">
        <v>4249</v>
      </c>
    </row>
    <row r="67" spans="1:6" ht="15.75" thickBot="1" x14ac:dyDescent="0.3">
      <c r="A67" s="1156" t="s">
        <v>3519</v>
      </c>
      <c r="B67" s="1161" t="s">
        <v>3417</v>
      </c>
      <c r="C67" s="1157" t="s">
        <v>3517</v>
      </c>
      <c r="D67" s="1149" t="s">
        <v>3520</v>
      </c>
      <c r="E67" s="1490" t="s">
        <v>3487</v>
      </c>
      <c r="F67" s="1484" t="s">
        <v>4249</v>
      </c>
    </row>
    <row r="68" spans="1:6" ht="15.75" thickBot="1" x14ac:dyDescent="0.3">
      <c r="A68" s="1156" t="s">
        <v>3521</v>
      </c>
      <c r="B68" s="1161" t="s">
        <v>3417</v>
      </c>
      <c r="C68" s="1157" t="s">
        <v>3517</v>
      </c>
      <c r="D68" s="1149" t="s">
        <v>3522</v>
      </c>
      <c r="E68" s="1490" t="s">
        <v>3487</v>
      </c>
      <c r="F68" s="1485" t="s">
        <v>4249</v>
      </c>
    </row>
    <row r="69" spans="1:6" ht="15.75" thickBot="1" x14ac:dyDescent="0.3">
      <c r="A69" s="1160"/>
      <c r="B69" s="1162"/>
      <c r="C69" s="1160"/>
      <c r="D69" s="1160"/>
      <c r="E69" s="1160"/>
      <c r="F69" s="1171"/>
    </row>
    <row r="70" spans="1:6" ht="15.75" thickBot="1" x14ac:dyDescent="0.3">
      <c r="A70" s="1156" t="s">
        <v>3523</v>
      </c>
      <c r="B70" s="1161" t="s">
        <v>3417</v>
      </c>
      <c r="C70" s="1158" t="s">
        <v>3524</v>
      </c>
      <c r="D70" s="1149" t="s">
        <v>3525</v>
      </c>
      <c r="E70" s="1490" t="s">
        <v>3487</v>
      </c>
      <c r="F70" s="1483" t="s">
        <v>4249</v>
      </c>
    </row>
    <row r="71" spans="1:6" ht="15.75" thickBot="1" x14ac:dyDescent="0.3">
      <c r="A71" s="1156" t="s">
        <v>3526</v>
      </c>
      <c r="B71" s="1161" t="s">
        <v>3417</v>
      </c>
      <c r="C71" s="1158" t="s">
        <v>3524</v>
      </c>
      <c r="D71" s="1149" t="s">
        <v>3527</v>
      </c>
      <c r="E71" s="1490" t="s">
        <v>3487</v>
      </c>
      <c r="F71" s="1484" t="s">
        <v>4249</v>
      </c>
    </row>
    <row r="72" spans="1:6" ht="15.75" thickBot="1" x14ac:dyDescent="0.3">
      <c r="A72" s="3086" t="s">
        <v>3514</v>
      </c>
      <c r="B72" s="3086"/>
      <c r="C72" s="3086"/>
      <c r="D72" s="3086"/>
      <c r="E72" s="3086"/>
      <c r="F72" s="1484" t="s">
        <v>4249</v>
      </c>
    </row>
    <row r="73" spans="1:6" ht="15.75" thickBot="1" x14ac:dyDescent="0.3">
      <c r="A73" s="3086" t="s">
        <v>3515</v>
      </c>
      <c r="B73" s="3086"/>
      <c r="C73" s="3086"/>
      <c r="D73" s="3086"/>
      <c r="E73" s="3086"/>
      <c r="F73" s="1485" t="s">
        <v>4249</v>
      </c>
    </row>
    <row r="74" spans="1:6" ht="15.75" thickBot="1" x14ac:dyDescent="0.3"/>
    <row r="75" spans="1:6" ht="15.75" thickBot="1" x14ac:dyDescent="0.3">
      <c r="A75" s="3087" t="s">
        <v>144</v>
      </c>
      <c r="B75" s="3087"/>
      <c r="C75" s="3087"/>
      <c r="D75" s="3087"/>
      <c r="E75" s="3087"/>
      <c r="F75" s="3088"/>
    </row>
    <row r="76" spans="1:6" ht="15" customHeight="1" thickBot="1" x14ac:dyDescent="0.3">
      <c r="A76" s="3089" t="s">
        <v>3533</v>
      </c>
      <c r="B76" s="3089"/>
      <c r="C76" s="3089"/>
      <c r="D76" s="3089"/>
      <c r="E76" s="3089"/>
      <c r="F76" s="1483" t="s">
        <v>4249</v>
      </c>
    </row>
    <row r="77" spans="1:6" ht="15.75" customHeight="1" thickBot="1" x14ac:dyDescent="0.3">
      <c r="A77" s="3086" t="s">
        <v>3534</v>
      </c>
      <c r="B77" s="3086"/>
      <c r="C77" s="3086"/>
      <c r="D77" s="3086"/>
      <c r="E77" s="3086"/>
      <c r="F77" s="1484" t="s">
        <v>4249</v>
      </c>
    </row>
    <row r="78" spans="1:6" ht="15.75" customHeight="1" thickBot="1" x14ac:dyDescent="0.3">
      <c r="A78" s="3086" t="s">
        <v>3514</v>
      </c>
      <c r="B78" s="3086"/>
      <c r="C78" s="3086"/>
      <c r="D78" s="3086"/>
      <c r="E78" s="3086"/>
      <c r="F78" s="1484" t="s">
        <v>4249</v>
      </c>
    </row>
    <row r="79" spans="1:6" ht="15.75" customHeight="1" thickBot="1" x14ac:dyDescent="0.3">
      <c r="A79" s="3086" t="s">
        <v>3515</v>
      </c>
      <c r="B79" s="3086"/>
      <c r="C79" s="3086"/>
      <c r="D79" s="3086"/>
      <c r="E79" s="3086"/>
      <c r="F79" s="1484" t="s">
        <v>4249</v>
      </c>
    </row>
    <row r="80" spans="1:6" ht="15.75" thickBot="1" x14ac:dyDescent="0.3">
      <c r="A80" s="3086" t="s">
        <v>3535</v>
      </c>
      <c r="B80" s="3086"/>
      <c r="C80" s="3086"/>
      <c r="D80" s="3086"/>
      <c r="E80" s="3086"/>
      <c r="F80" s="1485" t="s">
        <v>4249</v>
      </c>
    </row>
    <row r="82" spans="1:16" ht="15.75" thickBot="1" x14ac:dyDescent="0.3"/>
    <row r="83" spans="1:16" ht="20.25" thickBot="1" x14ac:dyDescent="0.3">
      <c r="A83" s="3080" t="s">
        <v>3532</v>
      </c>
      <c r="B83" s="3081"/>
      <c r="C83" s="3081"/>
      <c r="D83" s="3081"/>
      <c r="E83" s="3081"/>
      <c r="F83" s="3082"/>
    </row>
    <row r="84" spans="1:16" ht="39" thickBot="1" x14ac:dyDescent="0.3">
      <c r="A84" s="902" t="s">
        <v>2277</v>
      </c>
      <c r="B84" s="903" t="s">
        <v>3412</v>
      </c>
      <c r="C84" s="903" t="s">
        <v>3536</v>
      </c>
      <c r="D84" s="903" t="s">
        <v>3452</v>
      </c>
      <c r="E84" s="903" t="s">
        <v>3413</v>
      </c>
      <c r="F84" s="1489" t="s">
        <v>3501</v>
      </c>
      <c r="I84" s="4"/>
      <c r="J84" s="5"/>
      <c r="K84" s="3119" t="s">
        <v>3951</v>
      </c>
      <c r="L84" s="3120"/>
      <c r="M84" s="3121" t="s">
        <v>2291</v>
      </c>
      <c r="N84" s="3121"/>
      <c r="O84" s="3122" t="s">
        <v>3952</v>
      </c>
      <c r="P84" s="3123"/>
    </row>
    <row r="85" spans="1:16" ht="15.75" thickBot="1" x14ac:dyDescent="0.3">
      <c r="A85" s="1163" t="s">
        <v>3537</v>
      </c>
      <c r="B85" s="1169" t="s">
        <v>3417</v>
      </c>
      <c r="C85" s="1165" t="s">
        <v>3453</v>
      </c>
      <c r="D85" s="1166" t="s">
        <v>3454</v>
      </c>
      <c r="E85" s="1487">
        <v>220</v>
      </c>
      <c r="F85" s="1483" t="s">
        <v>4249</v>
      </c>
      <c r="I85" s="1195" t="s">
        <v>3537</v>
      </c>
      <c r="J85" s="1196" t="s">
        <v>3417</v>
      </c>
      <c r="K85" s="1197">
        <v>975</v>
      </c>
      <c r="L85" s="1198">
        <v>6.5</v>
      </c>
      <c r="M85" s="1199">
        <v>836</v>
      </c>
      <c r="N85" s="1048">
        <v>5.2</v>
      </c>
      <c r="O85" s="1047">
        <v>709</v>
      </c>
      <c r="P85" s="1046">
        <v>4</v>
      </c>
    </row>
    <row r="86" spans="1:16" ht="15.75" thickBot="1" x14ac:dyDescent="0.3">
      <c r="A86" s="1163" t="s">
        <v>3538</v>
      </c>
      <c r="B86" s="1169" t="s">
        <v>3417</v>
      </c>
      <c r="C86" s="1165" t="s">
        <v>3453</v>
      </c>
      <c r="D86" s="1166" t="s">
        <v>3455</v>
      </c>
      <c r="E86" s="1487">
        <v>220</v>
      </c>
      <c r="F86" s="1484" t="s">
        <v>4249</v>
      </c>
      <c r="I86" s="1200" t="s">
        <v>3538</v>
      </c>
      <c r="J86" s="1143" t="s">
        <v>3417</v>
      </c>
      <c r="K86" s="1179">
        <v>1027</v>
      </c>
      <c r="L86" s="1180">
        <v>7</v>
      </c>
      <c r="M86" s="1120">
        <v>893</v>
      </c>
      <c r="N86" s="1053">
        <v>5.7</v>
      </c>
      <c r="O86" s="1052">
        <v>754</v>
      </c>
      <c r="P86" s="1054">
        <v>4.4000000000000004</v>
      </c>
    </row>
    <row r="87" spans="1:16" ht="15.75" thickBot="1" x14ac:dyDescent="0.3">
      <c r="A87" s="1163" t="s">
        <v>3539</v>
      </c>
      <c r="B87" s="1169" t="s">
        <v>3417</v>
      </c>
      <c r="C87" s="1165" t="s">
        <v>3453</v>
      </c>
      <c r="D87" s="1166" t="s">
        <v>3456</v>
      </c>
      <c r="E87" s="1487">
        <v>220</v>
      </c>
      <c r="F87" s="1484" t="s">
        <v>4249</v>
      </c>
      <c r="I87" s="1200" t="s">
        <v>3539</v>
      </c>
      <c r="J87" s="1143" t="s">
        <v>3417</v>
      </c>
      <c r="K87" s="1181">
        <v>1221</v>
      </c>
      <c r="L87" s="1182">
        <v>8.9</v>
      </c>
      <c r="M87" s="1120">
        <v>1073</v>
      </c>
      <c r="N87" s="1053">
        <v>7.5</v>
      </c>
      <c r="O87" s="1052">
        <v>935</v>
      </c>
      <c r="P87" s="1054">
        <v>6.1</v>
      </c>
    </row>
    <row r="88" spans="1:16" ht="15.75" thickBot="1" x14ac:dyDescent="0.3">
      <c r="A88" s="1163" t="s">
        <v>3540</v>
      </c>
      <c r="B88" s="1169" t="s">
        <v>3417</v>
      </c>
      <c r="C88" s="1165" t="s">
        <v>3453</v>
      </c>
      <c r="D88" s="1166" t="s">
        <v>3457</v>
      </c>
      <c r="E88" s="1487">
        <v>220</v>
      </c>
      <c r="F88" s="1484" t="s">
        <v>4249</v>
      </c>
      <c r="I88" s="1200" t="s">
        <v>3540</v>
      </c>
      <c r="J88" s="1143" t="s">
        <v>3417</v>
      </c>
      <c r="K88" s="1118">
        <v>1374</v>
      </c>
      <c r="L88" s="1183">
        <v>10.3</v>
      </c>
      <c r="M88" s="1120">
        <v>1191</v>
      </c>
      <c r="N88" s="1053">
        <v>8.6</v>
      </c>
      <c r="O88" s="1052">
        <v>1042</v>
      </c>
      <c r="P88" s="1054">
        <v>7.2</v>
      </c>
    </row>
    <row r="89" spans="1:16" ht="15.75" thickBot="1" x14ac:dyDescent="0.3">
      <c r="A89" s="1163" t="s">
        <v>3541</v>
      </c>
      <c r="B89" s="1169" t="s">
        <v>3417</v>
      </c>
      <c r="C89" s="1165" t="s">
        <v>3453</v>
      </c>
      <c r="D89" s="1166" t="s">
        <v>3458</v>
      </c>
      <c r="E89" s="1487">
        <v>220</v>
      </c>
      <c r="F89" s="1484" t="s">
        <v>4249</v>
      </c>
      <c r="I89" s="1200" t="s">
        <v>3541</v>
      </c>
      <c r="J89" s="1143" t="s">
        <v>3417</v>
      </c>
      <c r="K89" s="1121">
        <v>1833</v>
      </c>
      <c r="L89" s="1184">
        <v>15.6</v>
      </c>
      <c r="M89" s="1120">
        <v>1609</v>
      </c>
      <c r="N89" s="1053">
        <v>13.2</v>
      </c>
      <c r="O89" s="1052">
        <v>1396</v>
      </c>
      <c r="P89" s="1054">
        <v>10.9</v>
      </c>
    </row>
    <row r="90" spans="1:16" ht="15.75" thickBot="1" x14ac:dyDescent="0.3">
      <c r="A90" s="1163" t="s">
        <v>3542</v>
      </c>
      <c r="B90" s="1169" t="s">
        <v>3417</v>
      </c>
      <c r="C90" s="1165" t="s">
        <v>3453</v>
      </c>
      <c r="D90" s="1166" t="s">
        <v>3459</v>
      </c>
      <c r="E90" s="1487">
        <v>380</v>
      </c>
      <c r="F90" s="1484" t="s">
        <v>4249</v>
      </c>
      <c r="I90" s="1200" t="s">
        <v>3542</v>
      </c>
      <c r="J90" s="1143" t="s">
        <v>3417</v>
      </c>
      <c r="K90" s="1185">
        <v>2168</v>
      </c>
      <c r="L90" s="1186">
        <v>19.5</v>
      </c>
      <c r="M90" s="1120">
        <v>1918</v>
      </c>
      <c r="N90" s="1053">
        <v>16.5</v>
      </c>
      <c r="O90" s="1052">
        <v>1665</v>
      </c>
      <c r="P90" s="1054">
        <v>13.8</v>
      </c>
    </row>
    <row r="91" spans="1:16" ht="15.75" thickBot="1" x14ac:dyDescent="0.3">
      <c r="A91" s="1163" t="s">
        <v>3543</v>
      </c>
      <c r="B91" s="1169" t="s">
        <v>3417</v>
      </c>
      <c r="C91" s="1165" t="s">
        <v>3453</v>
      </c>
      <c r="D91" s="1166" t="s">
        <v>3460</v>
      </c>
      <c r="E91" s="1487">
        <v>380</v>
      </c>
      <c r="F91" s="1484" t="s">
        <v>4249</v>
      </c>
      <c r="I91" s="1200" t="s">
        <v>3543</v>
      </c>
      <c r="J91" s="1143" t="s">
        <v>3417</v>
      </c>
      <c r="K91" s="1123">
        <v>2429</v>
      </c>
      <c r="L91" s="1187">
        <v>23.4</v>
      </c>
      <c r="M91" s="1120">
        <v>2154</v>
      </c>
      <c r="N91" s="1053">
        <v>19.3</v>
      </c>
      <c r="O91" s="1052">
        <v>1855</v>
      </c>
      <c r="P91" s="1054">
        <v>15.9</v>
      </c>
    </row>
    <row r="92" spans="1:16" ht="15.75" thickBot="1" x14ac:dyDescent="0.3">
      <c r="A92" s="1163" t="s">
        <v>3544</v>
      </c>
      <c r="B92" s="1169" t="s">
        <v>3417</v>
      </c>
      <c r="C92" s="1165" t="s">
        <v>3453</v>
      </c>
      <c r="D92" s="1166" t="s">
        <v>3461</v>
      </c>
      <c r="E92" s="1487">
        <v>380</v>
      </c>
      <c r="F92" s="1484" t="s">
        <v>4249</v>
      </c>
      <c r="I92" s="1200" t="s">
        <v>3544</v>
      </c>
      <c r="J92" s="1143" t="s">
        <v>3417</v>
      </c>
      <c r="K92" s="1188">
        <v>3401</v>
      </c>
      <c r="L92" s="1189">
        <v>36.799999999999997</v>
      </c>
      <c r="M92" s="1190">
        <v>3095</v>
      </c>
      <c r="N92" s="1191">
        <v>32.6</v>
      </c>
      <c r="O92" s="1192">
        <v>2786</v>
      </c>
      <c r="P92" s="1201">
        <v>28.3</v>
      </c>
    </row>
    <row r="93" spans="1:16" ht="15.75" thickBot="1" x14ac:dyDescent="0.3">
      <c r="A93" s="1163" t="s">
        <v>3545</v>
      </c>
      <c r="B93" s="1169" t="s">
        <v>3417</v>
      </c>
      <c r="C93" s="1165" t="s">
        <v>3453</v>
      </c>
      <c r="D93" s="1166" t="s">
        <v>3546</v>
      </c>
      <c r="E93" s="1487">
        <v>380</v>
      </c>
      <c r="F93" s="1484" t="s">
        <v>4249</v>
      </c>
      <c r="I93" s="1200" t="s">
        <v>3545</v>
      </c>
      <c r="J93" s="1143" t="s">
        <v>3417</v>
      </c>
      <c r="K93" s="1193">
        <v>3796</v>
      </c>
      <c r="L93" s="1194">
        <v>42.2</v>
      </c>
      <c r="M93" s="1120">
        <v>3307</v>
      </c>
      <c r="N93" s="1053">
        <v>35.5</v>
      </c>
      <c r="O93" s="1052">
        <v>2816</v>
      </c>
      <c r="P93" s="1054">
        <v>28.7</v>
      </c>
    </row>
    <row r="94" spans="1:16" ht="15.75" thickBot="1" x14ac:dyDescent="0.3">
      <c r="A94" s="1163" t="s">
        <v>3547</v>
      </c>
      <c r="B94" s="1169" t="s">
        <v>3417</v>
      </c>
      <c r="C94" s="1165" t="s">
        <v>3453</v>
      </c>
      <c r="D94" s="1166" t="s">
        <v>3548</v>
      </c>
      <c r="E94" s="1487">
        <v>380</v>
      </c>
      <c r="F94" s="1484" t="s">
        <v>4249</v>
      </c>
      <c r="I94" s="1202" t="s">
        <v>3547</v>
      </c>
      <c r="J94" s="1203" t="s">
        <v>3417</v>
      </c>
      <c r="K94" s="1204">
        <v>4232</v>
      </c>
      <c r="L94" s="1205">
        <v>48.1</v>
      </c>
      <c r="M94" s="1206">
        <v>3726</v>
      </c>
      <c r="N94" s="1069">
        <v>41.2</v>
      </c>
      <c r="O94" s="1068">
        <v>3186</v>
      </c>
      <c r="P94" s="1070">
        <v>33.799999999999997</v>
      </c>
    </row>
    <row r="95" spans="1:16" ht="15.75" thickBot="1" x14ac:dyDescent="0.3">
      <c r="A95" s="1163" t="s">
        <v>3549</v>
      </c>
      <c r="B95" s="1169" t="s">
        <v>3417</v>
      </c>
      <c r="C95" s="1165" t="s">
        <v>3466</v>
      </c>
      <c r="D95" s="1166" t="s">
        <v>3467</v>
      </c>
      <c r="E95" s="1487">
        <v>220</v>
      </c>
      <c r="F95" s="1484" t="s">
        <v>4249</v>
      </c>
      <c r="I95" s="1142"/>
      <c r="J95" s="1111"/>
      <c r="K95" s="3124" t="s">
        <v>3954</v>
      </c>
      <c r="L95" s="3125"/>
      <c r="M95" s="3126" t="s">
        <v>2332</v>
      </c>
      <c r="N95" s="3127"/>
      <c r="O95" s="3128" t="s">
        <v>3955</v>
      </c>
      <c r="P95" s="3129"/>
    </row>
    <row r="96" spans="1:16" ht="15.75" thickBot="1" x14ac:dyDescent="0.3">
      <c r="A96" s="1163" t="s">
        <v>3550</v>
      </c>
      <c r="B96" s="1169" t="s">
        <v>3417</v>
      </c>
      <c r="C96" s="1165" t="s">
        <v>3466</v>
      </c>
      <c r="D96" s="1166" t="s">
        <v>3468</v>
      </c>
      <c r="E96" s="1487">
        <v>220</v>
      </c>
      <c r="F96" s="1484" t="s">
        <v>4249</v>
      </c>
      <c r="I96" s="1195" t="s">
        <v>3549</v>
      </c>
      <c r="J96" s="1196" t="s">
        <v>3417</v>
      </c>
      <c r="K96" s="1207">
        <v>870</v>
      </c>
      <c r="L96" s="1208">
        <v>5.7</v>
      </c>
      <c r="M96" s="1209">
        <v>744</v>
      </c>
      <c r="N96" s="1210">
        <v>4.2</v>
      </c>
      <c r="O96" s="1047" t="s">
        <v>3953</v>
      </c>
      <c r="P96" s="1077" t="s">
        <v>3953</v>
      </c>
    </row>
    <row r="97" spans="1:16" ht="15.75" thickBot="1" x14ac:dyDescent="0.3">
      <c r="A97" s="1163" t="s">
        <v>3551</v>
      </c>
      <c r="B97" s="1169" t="s">
        <v>3417</v>
      </c>
      <c r="C97" s="1165" t="s">
        <v>3466</v>
      </c>
      <c r="D97" s="1166" t="s">
        <v>3469</v>
      </c>
      <c r="E97" s="1487">
        <v>220</v>
      </c>
      <c r="F97" s="1484" t="s">
        <v>4249</v>
      </c>
      <c r="I97" s="1200" t="s">
        <v>3550</v>
      </c>
      <c r="J97" s="1143" t="s">
        <v>3417</v>
      </c>
      <c r="K97" s="1211">
        <v>976</v>
      </c>
      <c r="L97" s="1212">
        <v>6.8</v>
      </c>
      <c r="M97" s="1213">
        <v>845</v>
      </c>
      <c r="N97" s="1214">
        <v>5.3</v>
      </c>
      <c r="O97" s="1052" t="s">
        <v>3953</v>
      </c>
      <c r="P97" s="1083" t="s">
        <v>3953</v>
      </c>
    </row>
    <row r="98" spans="1:16" ht="15.75" thickBot="1" x14ac:dyDescent="0.3">
      <c r="A98" s="1163" t="s">
        <v>3552</v>
      </c>
      <c r="B98" s="1169" t="s">
        <v>3417</v>
      </c>
      <c r="C98" s="1165" t="s">
        <v>3466</v>
      </c>
      <c r="D98" s="1166" t="s">
        <v>3470</v>
      </c>
      <c r="E98" s="1487">
        <v>380</v>
      </c>
      <c r="F98" s="1484" t="s">
        <v>4249</v>
      </c>
      <c r="I98" s="1200" t="s">
        <v>3551</v>
      </c>
      <c r="J98" s="1143" t="s">
        <v>3417</v>
      </c>
      <c r="K98" s="1215">
        <v>1344</v>
      </c>
      <c r="L98" s="1216">
        <v>11.5</v>
      </c>
      <c r="M98" s="1217">
        <v>1154</v>
      </c>
      <c r="N98" s="1137">
        <v>9</v>
      </c>
      <c r="O98" s="1052" t="s">
        <v>3953</v>
      </c>
      <c r="P98" s="1083" t="s">
        <v>3953</v>
      </c>
    </row>
    <row r="99" spans="1:16" ht="15.75" thickBot="1" x14ac:dyDescent="0.3">
      <c r="A99" s="1163" t="s">
        <v>3553</v>
      </c>
      <c r="B99" s="1169" t="s">
        <v>3417</v>
      </c>
      <c r="C99" s="1165" t="s">
        <v>3466</v>
      </c>
      <c r="D99" s="1166" t="s">
        <v>3471</v>
      </c>
      <c r="E99" s="1487">
        <v>380</v>
      </c>
      <c r="F99" s="1484" t="s">
        <v>4249</v>
      </c>
      <c r="I99" s="1200" t="s">
        <v>3552</v>
      </c>
      <c r="J99" s="1143" t="s">
        <v>3417</v>
      </c>
      <c r="K99" s="1218">
        <v>1587</v>
      </c>
      <c r="L99" s="1219">
        <v>14.7</v>
      </c>
      <c r="M99" s="1220">
        <v>1366</v>
      </c>
      <c r="N99" s="1221">
        <v>11.8</v>
      </c>
      <c r="O99" s="1052" t="s">
        <v>3953</v>
      </c>
      <c r="P99" s="1083" t="s">
        <v>3953</v>
      </c>
    </row>
    <row r="100" spans="1:16" ht="15.75" thickBot="1" x14ac:dyDescent="0.3">
      <c r="A100" s="1163" t="s">
        <v>3554</v>
      </c>
      <c r="B100" s="1169" t="s">
        <v>3417</v>
      </c>
      <c r="C100" s="1165" t="s">
        <v>3466</v>
      </c>
      <c r="D100" s="1166" t="s">
        <v>3555</v>
      </c>
      <c r="E100" s="1487">
        <v>380</v>
      </c>
      <c r="F100" s="1484" t="s">
        <v>4249</v>
      </c>
      <c r="I100" s="1200" t="s">
        <v>3553</v>
      </c>
      <c r="J100" s="1143" t="s">
        <v>3417</v>
      </c>
      <c r="K100" s="1222">
        <v>1776</v>
      </c>
      <c r="L100" s="1223">
        <v>17.8</v>
      </c>
      <c r="M100" s="1224">
        <v>1531</v>
      </c>
      <c r="N100" s="1225">
        <v>14.2</v>
      </c>
      <c r="O100" s="1226" t="s">
        <v>3953</v>
      </c>
      <c r="P100" s="1227" t="s">
        <v>3953</v>
      </c>
    </row>
    <row r="101" spans="1:16" ht="15.75" thickBot="1" x14ac:dyDescent="0.3">
      <c r="A101" s="1164" t="s">
        <v>3556</v>
      </c>
      <c r="B101" s="1170" t="s">
        <v>3417</v>
      </c>
      <c r="C101" s="1167" t="s">
        <v>3466</v>
      </c>
      <c r="D101" s="1168" t="s">
        <v>3557</v>
      </c>
      <c r="E101" s="1488">
        <v>380</v>
      </c>
      <c r="F101" s="1485" t="s">
        <v>4249</v>
      </c>
      <c r="I101" s="1200" t="s">
        <v>3554</v>
      </c>
      <c r="J101" s="1143" t="s">
        <v>3417</v>
      </c>
      <c r="K101" s="1228">
        <v>3194</v>
      </c>
      <c r="L101" s="1229">
        <v>31</v>
      </c>
      <c r="M101" s="1228">
        <v>2679</v>
      </c>
      <c r="N101" s="1230">
        <v>25</v>
      </c>
      <c r="O101" s="1231" t="s">
        <v>3953</v>
      </c>
      <c r="P101" s="1083" t="s">
        <v>3953</v>
      </c>
    </row>
    <row r="102" spans="1:16" ht="15.75" thickBot="1" x14ac:dyDescent="0.3">
      <c r="A102" s="3090" t="s">
        <v>3558</v>
      </c>
      <c r="B102" s="3090"/>
      <c r="C102" s="3090"/>
      <c r="D102" s="3090"/>
      <c r="E102" s="3090"/>
      <c r="F102" s="3091"/>
      <c r="I102" s="1202" t="s">
        <v>3556</v>
      </c>
      <c r="J102" s="1203" t="s">
        <v>3417</v>
      </c>
      <c r="K102" s="1232">
        <v>3563</v>
      </c>
      <c r="L102" s="1233">
        <v>35</v>
      </c>
      <c r="M102" s="1232">
        <v>3084</v>
      </c>
      <c r="N102" s="1234">
        <v>30</v>
      </c>
      <c r="O102" s="1235" t="s">
        <v>3953</v>
      </c>
      <c r="P102" s="1104" t="s">
        <v>3953</v>
      </c>
    </row>
    <row r="103" spans="1:16" ht="15.75" thickBot="1" x14ac:dyDescent="0.3">
      <c r="A103" s="3092" t="s">
        <v>3533</v>
      </c>
      <c r="B103" s="3092"/>
      <c r="C103" s="3092"/>
      <c r="D103" s="3092"/>
      <c r="E103" s="3093"/>
      <c r="F103" s="1483" t="s">
        <v>4249</v>
      </c>
    </row>
    <row r="104" spans="1:16" ht="15.75" thickBot="1" x14ac:dyDescent="0.3">
      <c r="A104" s="3092" t="s">
        <v>3534</v>
      </c>
      <c r="B104" s="3092"/>
      <c r="C104" s="3092"/>
      <c r="D104" s="3092"/>
      <c r="E104" s="3093"/>
      <c r="F104" s="1484" t="s">
        <v>4249</v>
      </c>
    </row>
    <row r="105" spans="1:16" ht="15.75" thickBot="1" x14ac:dyDescent="0.3">
      <c r="A105" s="3092" t="s">
        <v>3514</v>
      </c>
      <c r="B105" s="3092"/>
      <c r="C105" s="3092"/>
      <c r="D105" s="3092"/>
      <c r="E105" s="3093"/>
      <c r="F105" s="1484" t="s">
        <v>4249</v>
      </c>
    </row>
    <row r="106" spans="1:16" ht="15.75" thickBot="1" x14ac:dyDescent="0.3">
      <c r="A106" s="3092" t="s">
        <v>3515</v>
      </c>
      <c r="B106" s="3092"/>
      <c r="C106" s="3092"/>
      <c r="D106" s="3092"/>
      <c r="E106" s="3093"/>
      <c r="F106" s="1484" t="s">
        <v>4249</v>
      </c>
    </row>
    <row r="107" spans="1:16" ht="15.75" thickBot="1" x14ac:dyDescent="0.3">
      <c r="A107" s="3092" t="s">
        <v>3559</v>
      </c>
      <c r="B107" s="3092"/>
      <c r="C107" s="3092"/>
      <c r="D107" s="3092"/>
      <c r="E107" s="3093"/>
      <c r="F107" s="1484" t="s">
        <v>4249</v>
      </c>
    </row>
    <row r="108" spans="1:16" ht="15.75" thickBot="1" x14ac:dyDescent="0.3">
      <c r="A108" s="3092" t="s">
        <v>3560</v>
      </c>
      <c r="B108" s="3092"/>
      <c r="C108" s="3092"/>
      <c r="D108" s="3092"/>
      <c r="E108" s="3093"/>
      <c r="F108" s="1484" t="s">
        <v>4249</v>
      </c>
    </row>
    <row r="109" spans="1:16" ht="15.75" thickBot="1" x14ac:dyDescent="0.3">
      <c r="A109" s="3094" t="s">
        <v>3535</v>
      </c>
      <c r="B109" s="3094"/>
      <c r="C109" s="3094"/>
      <c r="D109" s="3094"/>
      <c r="E109" s="3095"/>
      <c r="F109" s="1485" t="s">
        <v>4249</v>
      </c>
    </row>
    <row r="111" spans="1:16" ht="15.75" thickBot="1" x14ac:dyDescent="0.3"/>
    <row r="112" spans="1:16" ht="19.5" customHeight="1" thickBot="1" x14ac:dyDescent="0.3">
      <c r="A112" s="3080" t="s">
        <v>3561</v>
      </c>
      <c r="B112" s="3081"/>
      <c r="C112" s="3081"/>
      <c r="D112" s="3081"/>
      <c r="E112" s="3081"/>
      <c r="F112" s="3082"/>
    </row>
    <row r="113" spans="1:6" ht="24.75" thickBot="1" x14ac:dyDescent="0.3">
      <c r="A113" s="896" t="s">
        <v>2277</v>
      </c>
      <c r="B113" s="890" t="s">
        <v>3412</v>
      </c>
      <c r="C113" s="890" t="s">
        <v>3451</v>
      </c>
      <c r="D113" s="891" t="s">
        <v>3452</v>
      </c>
      <c r="E113" s="890" t="s">
        <v>3413</v>
      </c>
      <c r="F113" s="890" t="s">
        <v>3501</v>
      </c>
    </row>
    <row r="114" spans="1:6" x14ac:dyDescent="0.25">
      <c r="A114" s="898"/>
      <c r="B114" s="899"/>
      <c r="C114" s="899"/>
      <c r="D114" s="899"/>
      <c r="E114" s="899"/>
      <c r="F114" s="900"/>
    </row>
    <row r="115" spans="1:6" ht="15.75" thickBot="1" x14ac:dyDescent="0.3">
      <c r="A115" s="897" t="s">
        <v>3562</v>
      </c>
      <c r="B115" s="893"/>
      <c r="C115" s="893"/>
      <c r="D115" s="894"/>
      <c r="E115" s="893"/>
      <c r="F115" s="904"/>
    </row>
    <row r="116" spans="1:6" ht="15.75" thickBot="1" x14ac:dyDescent="0.3">
      <c r="A116" s="1107" t="s">
        <v>3563</v>
      </c>
      <c r="B116" s="1147" t="s">
        <v>3417</v>
      </c>
      <c r="C116" s="1148" t="s">
        <v>3564</v>
      </c>
      <c r="D116" s="1149" t="s">
        <v>3565</v>
      </c>
      <c r="E116" s="1150" t="s">
        <v>3487</v>
      </c>
      <c r="F116" s="1483" t="s">
        <v>4249</v>
      </c>
    </row>
    <row r="117" spans="1:6" ht="15.75" thickBot="1" x14ac:dyDescent="0.3">
      <c r="A117" s="1107" t="s">
        <v>3566</v>
      </c>
      <c r="B117" s="1147" t="s">
        <v>3417</v>
      </c>
      <c r="C117" s="1148" t="s">
        <v>3564</v>
      </c>
      <c r="D117" s="1149" t="s">
        <v>3567</v>
      </c>
      <c r="E117" s="1150" t="s">
        <v>3487</v>
      </c>
      <c r="F117" s="1484" t="s">
        <v>4249</v>
      </c>
    </row>
    <row r="118" spans="1:6" ht="15.75" thickBot="1" x14ac:dyDescent="0.3">
      <c r="A118" s="1107" t="s">
        <v>3568</v>
      </c>
      <c r="B118" s="1147" t="s">
        <v>3417</v>
      </c>
      <c r="C118" s="1148" t="s">
        <v>3564</v>
      </c>
      <c r="D118" s="1149" t="s">
        <v>3569</v>
      </c>
      <c r="E118" s="1150" t="s">
        <v>3487</v>
      </c>
      <c r="F118" s="1484" t="s">
        <v>4249</v>
      </c>
    </row>
    <row r="119" spans="1:6" ht="15.75" thickBot="1" x14ac:dyDescent="0.3">
      <c r="A119" s="1107" t="s">
        <v>3570</v>
      </c>
      <c r="B119" s="1147" t="s">
        <v>3417</v>
      </c>
      <c r="C119" s="1148" t="s">
        <v>3564</v>
      </c>
      <c r="D119" s="1149" t="s">
        <v>3571</v>
      </c>
      <c r="E119" s="1150" t="s">
        <v>3494</v>
      </c>
      <c r="F119" s="1484" t="s">
        <v>4249</v>
      </c>
    </row>
    <row r="120" spans="1:6" ht="15.75" thickBot="1" x14ac:dyDescent="0.3">
      <c r="A120" s="1107" t="s">
        <v>3572</v>
      </c>
      <c r="B120" s="1147" t="s">
        <v>3417</v>
      </c>
      <c r="C120" s="1148" t="s">
        <v>3564</v>
      </c>
      <c r="D120" s="1149" t="s">
        <v>3573</v>
      </c>
      <c r="E120" s="1150" t="s">
        <v>3494</v>
      </c>
      <c r="F120" s="1484" t="s">
        <v>4249</v>
      </c>
    </row>
    <row r="121" spans="1:6" ht="15.75" thickBot="1" x14ac:dyDescent="0.3">
      <c r="A121" s="1107" t="s">
        <v>3574</v>
      </c>
      <c r="B121" s="1147" t="s">
        <v>3417</v>
      </c>
      <c r="C121" s="1148" t="s">
        <v>3575</v>
      </c>
      <c r="D121" s="1149" t="s">
        <v>3576</v>
      </c>
      <c r="E121" s="1150" t="s">
        <v>3487</v>
      </c>
      <c r="F121" s="1484" t="s">
        <v>4249</v>
      </c>
    </row>
    <row r="122" spans="1:6" ht="15.75" thickBot="1" x14ac:dyDescent="0.3">
      <c r="A122" s="1107" t="s">
        <v>3577</v>
      </c>
      <c r="B122" s="1147" t="s">
        <v>3417</v>
      </c>
      <c r="C122" s="1148" t="s">
        <v>3575</v>
      </c>
      <c r="D122" s="1149" t="s">
        <v>3578</v>
      </c>
      <c r="E122" s="1150" t="s">
        <v>3487</v>
      </c>
      <c r="F122" s="1484" t="s">
        <v>4249</v>
      </c>
    </row>
    <row r="123" spans="1:6" ht="15.75" thickBot="1" x14ac:dyDescent="0.3">
      <c r="A123" s="1107" t="s">
        <v>3579</v>
      </c>
      <c r="B123" s="1147" t="s">
        <v>3417</v>
      </c>
      <c r="C123" s="1148" t="s">
        <v>3575</v>
      </c>
      <c r="D123" s="1149" t="s">
        <v>3580</v>
      </c>
      <c r="E123" s="1150" t="s">
        <v>3494</v>
      </c>
      <c r="F123" s="1485" t="s">
        <v>4249</v>
      </c>
    </row>
    <row r="124" spans="1:6" ht="15.75" thickBot="1" x14ac:dyDescent="0.3">
      <c r="A124" s="3096" t="s">
        <v>3558</v>
      </c>
      <c r="B124" s="3096"/>
      <c r="C124" s="3096"/>
      <c r="D124" s="3096"/>
      <c r="E124" s="3096"/>
      <c r="F124" s="3097"/>
    </row>
    <row r="125" spans="1:6" ht="15.75" thickBot="1" x14ac:dyDescent="0.3">
      <c r="A125" s="3098" t="s">
        <v>3559</v>
      </c>
      <c r="B125" s="3098"/>
      <c r="C125" s="3098"/>
      <c r="D125" s="3098"/>
      <c r="E125" s="3098"/>
      <c r="F125" s="1483" t="s">
        <v>4249</v>
      </c>
    </row>
    <row r="126" spans="1:6" ht="15.75" thickBot="1" x14ac:dyDescent="0.3">
      <c r="A126" s="3099" t="s">
        <v>3560</v>
      </c>
      <c r="B126" s="3099"/>
      <c r="C126" s="3099"/>
      <c r="D126" s="3099"/>
      <c r="E126" s="3099"/>
      <c r="F126" s="1485" t="s">
        <v>4249</v>
      </c>
    </row>
    <row r="128" spans="1:6" ht="15.75" thickBot="1" x14ac:dyDescent="0.3"/>
    <row r="129" spans="1:6" ht="20.25" thickBot="1" x14ac:dyDescent="0.3">
      <c r="A129" s="3080" t="s">
        <v>3581</v>
      </c>
      <c r="B129" s="3081"/>
      <c r="C129" s="3081"/>
      <c r="D129" s="3081"/>
      <c r="E129" s="3081"/>
      <c r="F129" s="3082"/>
    </row>
    <row r="130" spans="1:6" ht="24.75" thickBot="1" x14ac:dyDescent="0.3">
      <c r="A130" s="905" t="s">
        <v>2277</v>
      </c>
      <c r="B130" s="906" t="s">
        <v>3412</v>
      </c>
      <c r="C130" s="906" t="s">
        <v>3451</v>
      </c>
      <c r="D130" s="907" t="s">
        <v>3452</v>
      </c>
      <c r="E130" s="906" t="s">
        <v>3413</v>
      </c>
      <c r="F130" s="1486" t="s">
        <v>3414</v>
      </c>
    </row>
    <row r="131" spans="1:6" ht="15.75" thickBot="1" x14ac:dyDescent="0.3">
      <c r="A131" s="1107" t="s">
        <v>3582</v>
      </c>
      <c r="B131" s="1147" t="s">
        <v>3417</v>
      </c>
      <c r="C131" s="1148" t="s">
        <v>3517</v>
      </c>
      <c r="D131" s="1149" t="s">
        <v>3454</v>
      </c>
      <c r="E131" s="1150">
        <v>220</v>
      </c>
      <c r="F131" s="1483" t="s">
        <v>4249</v>
      </c>
    </row>
    <row r="132" spans="1:6" ht="15.75" thickBot="1" x14ac:dyDescent="0.3">
      <c r="A132" s="1107" t="s">
        <v>3583</v>
      </c>
      <c r="B132" s="1147" t="s">
        <v>3417</v>
      </c>
      <c r="C132" s="1148" t="s">
        <v>3517</v>
      </c>
      <c r="D132" s="1149" t="s">
        <v>3455</v>
      </c>
      <c r="E132" s="1150">
        <v>220</v>
      </c>
      <c r="F132" s="1484" t="s">
        <v>4249</v>
      </c>
    </row>
    <row r="133" spans="1:6" ht="15.75" thickBot="1" x14ac:dyDescent="0.3">
      <c r="A133" s="1107" t="s">
        <v>3584</v>
      </c>
      <c r="B133" s="1147" t="s">
        <v>3417</v>
      </c>
      <c r="C133" s="1148" t="s">
        <v>3517</v>
      </c>
      <c r="D133" s="1149" t="s">
        <v>3456</v>
      </c>
      <c r="E133" s="1150">
        <v>220</v>
      </c>
      <c r="F133" s="1484" t="s">
        <v>4249</v>
      </c>
    </row>
    <row r="134" spans="1:6" ht="15.75" thickBot="1" x14ac:dyDescent="0.3">
      <c r="A134" s="1107" t="s">
        <v>3585</v>
      </c>
      <c r="B134" s="1147" t="s">
        <v>3417</v>
      </c>
      <c r="C134" s="1148" t="s">
        <v>3517</v>
      </c>
      <c r="D134" s="1149" t="s">
        <v>3457</v>
      </c>
      <c r="E134" s="1150">
        <v>220</v>
      </c>
      <c r="F134" s="1484" t="s">
        <v>4249</v>
      </c>
    </row>
    <row r="135" spans="1:6" ht="15.75" thickBot="1" x14ac:dyDescent="0.3">
      <c r="A135" s="1107" t="s">
        <v>3586</v>
      </c>
      <c r="B135" s="1147" t="s">
        <v>3417</v>
      </c>
      <c r="C135" s="1148" t="s">
        <v>3517</v>
      </c>
      <c r="D135" s="1149" t="s">
        <v>3458</v>
      </c>
      <c r="E135" s="1150">
        <v>220</v>
      </c>
      <c r="F135" s="1484" t="s">
        <v>4249</v>
      </c>
    </row>
    <row r="136" spans="1:6" ht="15.75" thickBot="1" x14ac:dyDescent="0.3">
      <c r="A136" s="1107" t="s">
        <v>3587</v>
      </c>
      <c r="B136" s="1147" t="s">
        <v>3417</v>
      </c>
      <c r="C136" s="1148" t="s">
        <v>3517</v>
      </c>
      <c r="D136" s="1149" t="s">
        <v>3459</v>
      </c>
      <c r="E136" s="1150">
        <v>380</v>
      </c>
      <c r="F136" s="1484" t="s">
        <v>4249</v>
      </c>
    </row>
    <row r="137" spans="1:6" ht="15.75" thickBot="1" x14ac:dyDescent="0.3">
      <c r="A137" s="1107" t="s">
        <v>3588</v>
      </c>
      <c r="B137" s="1147" t="s">
        <v>3417</v>
      </c>
      <c r="C137" s="1148" t="s">
        <v>3517</v>
      </c>
      <c r="D137" s="1149" t="s">
        <v>3460</v>
      </c>
      <c r="E137" s="1150">
        <v>380</v>
      </c>
      <c r="F137" s="1484" t="s">
        <v>4249</v>
      </c>
    </row>
    <row r="138" spans="1:6" ht="15.75" thickBot="1" x14ac:dyDescent="0.3">
      <c r="A138" s="1107" t="s">
        <v>3589</v>
      </c>
      <c r="B138" s="1147" t="s">
        <v>3417</v>
      </c>
      <c r="C138" s="1148" t="s">
        <v>3590</v>
      </c>
      <c r="D138" s="1149" t="s">
        <v>3467</v>
      </c>
      <c r="E138" s="1150">
        <v>220</v>
      </c>
      <c r="F138" s="1484" t="s">
        <v>4249</v>
      </c>
    </row>
    <row r="139" spans="1:6" ht="15.75" thickBot="1" x14ac:dyDescent="0.3">
      <c r="A139" s="1107" t="s">
        <v>3591</v>
      </c>
      <c r="B139" s="1147" t="s">
        <v>3417</v>
      </c>
      <c r="C139" s="1148" t="s">
        <v>3590</v>
      </c>
      <c r="D139" s="1149" t="s">
        <v>3468</v>
      </c>
      <c r="E139" s="1150">
        <v>220</v>
      </c>
      <c r="F139" s="1484" t="s">
        <v>4249</v>
      </c>
    </row>
    <row r="140" spans="1:6" ht="15.75" thickBot="1" x14ac:dyDescent="0.3">
      <c r="A140" s="1107" t="s">
        <v>3592</v>
      </c>
      <c r="B140" s="1147" t="s">
        <v>3417</v>
      </c>
      <c r="C140" s="1148" t="s">
        <v>3590</v>
      </c>
      <c r="D140" s="1149" t="s">
        <v>3469</v>
      </c>
      <c r="E140" s="1150">
        <v>220</v>
      </c>
      <c r="F140" s="1484" t="s">
        <v>4249</v>
      </c>
    </row>
    <row r="141" spans="1:6" ht="15.75" thickBot="1" x14ac:dyDescent="0.3">
      <c r="A141" s="1107" t="s">
        <v>3593</v>
      </c>
      <c r="B141" s="1147" t="s">
        <v>3417</v>
      </c>
      <c r="C141" s="1148" t="s">
        <v>3590</v>
      </c>
      <c r="D141" s="1149" t="s">
        <v>3470</v>
      </c>
      <c r="E141" s="1150">
        <v>380</v>
      </c>
      <c r="F141" s="1484" t="s">
        <v>4249</v>
      </c>
    </row>
    <row r="142" spans="1:6" ht="15.75" thickBot="1" x14ac:dyDescent="0.3">
      <c r="A142" s="1174" t="s">
        <v>3594</v>
      </c>
      <c r="B142" s="1178" t="s">
        <v>3417</v>
      </c>
      <c r="C142" s="1175" t="s">
        <v>3590</v>
      </c>
      <c r="D142" s="1176" t="s">
        <v>3471</v>
      </c>
      <c r="E142" s="1177">
        <v>380</v>
      </c>
      <c r="F142" s="1485" t="s">
        <v>4249</v>
      </c>
    </row>
    <row r="143" spans="1:6" ht="15.75" thickBot="1" x14ac:dyDescent="0.3">
      <c r="A143" s="3105" t="s">
        <v>3595</v>
      </c>
      <c r="B143" s="3106"/>
      <c r="C143" s="3106"/>
      <c r="D143" s="3106"/>
      <c r="E143" s="3106"/>
      <c r="F143" s="3107"/>
    </row>
    <row r="144" spans="1:6" ht="15.75" thickBot="1" x14ac:dyDescent="0.3">
      <c r="A144" s="3100" t="s">
        <v>3533</v>
      </c>
      <c r="B144" s="3101"/>
      <c r="C144" s="3101"/>
      <c r="D144" s="3101"/>
      <c r="E144" s="3086"/>
      <c r="F144" s="1483" t="s">
        <v>4249</v>
      </c>
    </row>
    <row r="145" spans="1:6" ht="15.75" thickBot="1" x14ac:dyDescent="0.3">
      <c r="A145" s="3100" t="s">
        <v>3559</v>
      </c>
      <c r="B145" s="3101"/>
      <c r="C145" s="3101"/>
      <c r="D145" s="3101"/>
      <c r="E145" s="3086"/>
      <c r="F145" s="1484" t="s">
        <v>4249</v>
      </c>
    </row>
    <row r="146" spans="1:6" ht="15.75" thickBot="1" x14ac:dyDescent="0.3">
      <c r="A146" s="3100" t="s">
        <v>3596</v>
      </c>
      <c r="B146" s="3101"/>
      <c r="C146" s="3101"/>
      <c r="D146" s="3101"/>
      <c r="E146" s="3086"/>
      <c r="F146" s="1484" t="s">
        <v>4249</v>
      </c>
    </row>
    <row r="147" spans="1:6" ht="15.75" thickBot="1" x14ac:dyDescent="0.3">
      <c r="A147" s="3100" t="s">
        <v>3514</v>
      </c>
      <c r="B147" s="3101"/>
      <c r="C147" s="3101"/>
      <c r="D147" s="3101"/>
      <c r="E147" s="3086"/>
      <c r="F147" s="1484" t="s">
        <v>4249</v>
      </c>
    </row>
    <row r="148" spans="1:6" ht="15.75" thickBot="1" x14ac:dyDescent="0.3">
      <c r="A148" s="3102" t="s">
        <v>3515</v>
      </c>
      <c r="B148" s="3103"/>
      <c r="C148" s="3103"/>
      <c r="D148" s="3103"/>
      <c r="E148" s="3104"/>
      <c r="F148" s="1485" t="s">
        <v>4249</v>
      </c>
    </row>
  </sheetData>
  <customSheetViews>
    <customSheetView guid="{3C29F810-2EC4-4A66-B352-336DDD8C5F1E}">
      <selection activeCell="A2" sqref="A2:L2"/>
      <pageMargins left="0.7" right="0.7" top="0.75" bottom="0.75" header="0.3" footer="0.3"/>
    </customSheetView>
  </customSheetViews>
  <mergeCells count="55">
    <mergeCell ref="K84:L84"/>
    <mergeCell ref="M84:N84"/>
    <mergeCell ref="O84:P84"/>
    <mergeCell ref="K95:L95"/>
    <mergeCell ref="M95:N95"/>
    <mergeCell ref="O95:P95"/>
    <mergeCell ref="K42:L42"/>
    <mergeCell ref="M42:N42"/>
    <mergeCell ref="O42:P42"/>
    <mergeCell ref="K48:L48"/>
    <mergeCell ref="M48:N48"/>
    <mergeCell ref="O48:P48"/>
    <mergeCell ref="O8:P8"/>
    <mergeCell ref="K19:L19"/>
    <mergeCell ref="M19:N19"/>
    <mergeCell ref="O19:P19"/>
    <mergeCell ref="K8:L8"/>
    <mergeCell ref="M8:N8"/>
    <mergeCell ref="A146:E146"/>
    <mergeCell ref="A147:E147"/>
    <mergeCell ref="A148:E148"/>
    <mergeCell ref="A143:F143"/>
    <mergeCell ref="A129:F129"/>
    <mergeCell ref="A144:E144"/>
    <mergeCell ref="A145:E145"/>
    <mergeCell ref="A109:E109"/>
    <mergeCell ref="A112:F112"/>
    <mergeCell ref="A124:F124"/>
    <mergeCell ref="A125:E125"/>
    <mergeCell ref="A126:E126"/>
    <mergeCell ref="A104:E104"/>
    <mergeCell ref="A105:E105"/>
    <mergeCell ref="A106:E106"/>
    <mergeCell ref="A107:E107"/>
    <mergeCell ref="A108:E108"/>
    <mergeCell ref="A79:E79"/>
    <mergeCell ref="A80:E80"/>
    <mergeCell ref="A83:F83"/>
    <mergeCell ref="A102:F102"/>
    <mergeCell ref="A103:E103"/>
    <mergeCell ref="A76:E76"/>
    <mergeCell ref="A77:E77"/>
    <mergeCell ref="A78:E78"/>
    <mergeCell ref="A72:E72"/>
    <mergeCell ref="A73:E73"/>
    <mergeCell ref="A64:F64"/>
    <mergeCell ref="A7:F7"/>
    <mergeCell ref="A61:E61"/>
    <mergeCell ref="A62:E62"/>
    <mergeCell ref="A75:F75"/>
    <mergeCell ref="A4:G5"/>
    <mergeCell ref="A2:G2"/>
    <mergeCell ref="A29:F29"/>
    <mergeCell ref="A41:F41"/>
    <mergeCell ref="A53:F53"/>
  </mergeCells>
  <hyperlinks>
    <hyperlink ref="A2:G2" location="СОДЕРЖАНИЕ!R1C1" display="Вернуться в СОДЕРЖАНИЕ"/>
  </hyperlinks>
  <pageMargins left="0.7" right="0.7" top="0.75" bottom="0.75" header="0.3" footer="0.3"/>
  <pageSetup paperSize="9" orientation="portrait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8"/>
  <sheetViews>
    <sheetView workbookViewId="0">
      <selection activeCell="A2" sqref="A2:I2"/>
    </sheetView>
  </sheetViews>
  <sheetFormatPr defaultRowHeight="15" x14ac:dyDescent="0.25"/>
  <cols>
    <col min="1" max="1" width="31.42578125" customWidth="1"/>
    <col min="2" max="2" width="54.28515625" customWidth="1"/>
    <col min="3" max="4" width="15.7109375" customWidth="1"/>
    <col min="5" max="5" width="14.28515625" customWidth="1"/>
    <col min="6" max="7" width="7.85546875" customWidth="1"/>
    <col min="8" max="9" width="20" customWidth="1"/>
  </cols>
  <sheetData>
    <row r="1" spans="1:13" x14ac:dyDescent="0.25">
      <c r="A1" s="95"/>
      <c r="B1" s="95"/>
      <c r="C1" s="95"/>
      <c r="D1" s="95"/>
      <c r="E1" s="95"/>
      <c r="F1" s="95"/>
      <c r="G1" s="95"/>
      <c r="H1" s="95"/>
      <c r="I1" s="95"/>
    </row>
    <row r="2" spans="1:13" ht="18.75" x14ac:dyDescent="0.3">
      <c r="A2" s="2122" t="s">
        <v>61</v>
      </c>
      <c r="B2" s="2122"/>
      <c r="C2" s="2122"/>
      <c r="D2" s="2122"/>
      <c r="E2" s="2122"/>
      <c r="F2" s="2122"/>
      <c r="G2" s="2122"/>
      <c r="H2" s="2122"/>
      <c r="I2" s="2122"/>
      <c r="J2" s="589"/>
      <c r="K2" s="589"/>
      <c r="L2" s="589"/>
      <c r="M2" s="589"/>
    </row>
    <row r="3" spans="1:13" x14ac:dyDescent="0.25">
      <c r="A3" s="95"/>
      <c r="B3" s="95"/>
      <c r="C3" s="95"/>
      <c r="D3" s="95"/>
      <c r="E3" s="95"/>
      <c r="F3" s="95"/>
      <c r="G3" s="95"/>
      <c r="H3" s="95"/>
      <c r="I3" s="95"/>
    </row>
    <row r="4" spans="1:13" x14ac:dyDescent="0.25">
      <c r="A4" s="3131" t="s">
        <v>4116</v>
      </c>
      <c r="B4" s="3131"/>
      <c r="C4" s="3131"/>
      <c r="D4" s="3131"/>
      <c r="E4" s="3131"/>
      <c r="F4" s="3131"/>
      <c r="G4" s="3131"/>
      <c r="H4" s="3131"/>
      <c r="I4" s="3131"/>
    </row>
    <row r="5" spans="1:13" x14ac:dyDescent="0.25">
      <c r="A5" s="3131"/>
      <c r="B5" s="3131"/>
      <c r="C5" s="3131"/>
      <c r="D5" s="3131"/>
      <c r="E5" s="3131"/>
      <c r="F5" s="3131"/>
      <c r="G5" s="3131"/>
      <c r="H5" s="3131"/>
      <c r="I5" s="3131"/>
    </row>
    <row r="6" spans="1:13" x14ac:dyDescent="0.25">
      <c r="A6" s="1382"/>
      <c r="B6" s="1382"/>
      <c r="C6" s="1382"/>
      <c r="D6" s="1382"/>
      <c r="E6" s="1382"/>
      <c r="F6" s="1382"/>
      <c r="G6" s="1382"/>
      <c r="H6" s="1382"/>
      <c r="I6" s="1382"/>
    </row>
    <row r="7" spans="1:13" ht="18.75" customHeight="1" x14ac:dyDescent="0.25">
      <c r="A7" s="1383" t="s">
        <v>4118</v>
      </c>
      <c r="B7" s="3130" t="s">
        <v>4171</v>
      </c>
      <c r="C7" s="3130"/>
      <c r="D7" s="3130"/>
      <c r="E7" s="1382"/>
      <c r="F7" s="1382"/>
      <c r="G7" s="1382"/>
      <c r="H7" s="1382"/>
      <c r="I7" s="1382"/>
    </row>
    <row r="8" spans="1:13" ht="18.75" customHeight="1" x14ac:dyDescent="0.25">
      <c r="A8" s="1384"/>
      <c r="B8" s="1385"/>
      <c r="C8" s="1385"/>
      <c r="D8" s="1385"/>
      <c r="E8" s="95"/>
      <c r="F8" s="95"/>
      <c r="G8" s="95"/>
      <c r="H8" s="95"/>
      <c r="I8" s="95"/>
    </row>
    <row r="9" spans="1:13" ht="18.75" customHeight="1" x14ac:dyDescent="0.25">
      <c r="A9" s="1383" t="s">
        <v>4117</v>
      </c>
      <c r="B9" s="3130" t="s">
        <v>4172</v>
      </c>
      <c r="C9" s="3130"/>
      <c r="D9" s="3130"/>
      <c r="E9" s="95"/>
      <c r="F9" s="95"/>
      <c r="G9" s="95"/>
      <c r="H9" s="95"/>
      <c r="I9" s="95"/>
    </row>
    <row r="10" spans="1:13" ht="18.75" customHeight="1" x14ac:dyDescent="0.25">
      <c r="A10" s="1383"/>
      <c r="B10" s="3130" t="s">
        <v>4173</v>
      </c>
      <c r="C10" s="3130"/>
      <c r="D10" s="3130"/>
      <c r="E10" s="95"/>
      <c r="F10" s="95"/>
      <c r="G10" s="95"/>
      <c r="H10" s="95"/>
      <c r="I10" s="95"/>
    </row>
    <row r="11" spans="1:13" ht="18.75" customHeight="1" x14ac:dyDescent="0.25">
      <c r="A11" s="1384"/>
      <c r="B11" s="3130"/>
      <c r="C11" s="3130"/>
      <c r="D11" s="3130"/>
      <c r="E11" s="95"/>
      <c r="F11" s="95"/>
      <c r="G11" s="95"/>
      <c r="H11" s="95"/>
      <c r="I11" s="95"/>
    </row>
    <row r="12" spans="1:13" ht="18.75" customHeight="1" x14ac:dyDescent="0.25">
      <c r="A12" s="1383" t="s">
        <v>4177</v>
      </c>
      <c r="B12" s="3130" t="s">
        <v>4174</v>
      </c>
      <c r="C12" s="3130"/>
      <c r="D12" s="3130"/>
      <c r="E12" s="95"/>
      <c r="F12" s="95"/>
      <c r="G12" s="95"/>
      <c r="H12" s="95"/>
      <c r="I12" s="95"/>
    </row>
    <row r="13" spans="1:13" ht="18.75" customHeight="1" x14ac:dyDescent="0.25">
      <c r="A13" s="95"/>
      <c r="B13" s="3130" t="s">
        <v>4175</v>
      </c>
      <c r="C13" s="3130"/>
      <c r="D13" s="3130"/>
      <c r="E13" s="95"/>
      <c r="F13" s="95"/>
      <c r="G13" s="95"/>
      <c r="H13" s="95"/>
      <c r="I13" s="95"/>
    </row>
    <row r="14" spans="1:13" ht="18.75" customHeight="1" x14ac:dyDescent="0.25">
      <c r="A14" s="95"/>
      <c r="B14" s="3130" t="s">
        <v>4176</v>
      </c>
      <c r="C14" s="3130"/>
      <c r="D14" s="3130"/>
      <c r="E14" s="95"/>
      <c r="F14" s="95"/>
      <c r="G14" s="95"/>
      <c r="H14" s="95"/>
      <c r="I14" s="95"/>
    </row>
    <row r="15" spans="1:13" ht="18.75" customHeight="1" x14ac:dyDescent="0.25">
      <c r="A15" s="95"/>
      <c r="B15" s="95"/>
      <c r="C15" s="95"/>
      <c r="D15" s="95"/>
      <c r="E15" s="95"/>
      <c r="F15" s="95"/>
      <c r="G15" s="95"/>
      <c r="H15" s="95"/>
      <c r="I15" s="95"/>
    </row>
    <row r="16" spans="1:13" ht="51" x14ac:dyDescent="0.25">
      <c r="A16" s="1378"/>
      <c r="B16" s="1378" t="s">
        <v>4119</v>
      </c>
      <c r="C16" s="1362" t="s">
        <v>4120</v>
      </c>
      <c r="D16" s="1362" t="s">
        <v>4121</v>
      </c>
      <c r="E16" s="1362" t="s">
        <v>4122</v>
      </c>
      <c r="F16" s="1362" t="s">
        <v>4123</v>
      </c>
      <c r="G16" s="1362" t="s">
        <v>4124</v>
      </c>
      <c r="H16" s="1380" t="s">
        <v>4125</v>
      </c>
      <c r="I16" s="1362" t="s">
        <v>4126</v>
      </c>
    </row>
    <row r="17" spans="1:9" ht="30" customHeight="1" x14ac:dyDescent="0.25">
      <c r="A17" s="1374"/>
      <c r="B17" s="1379" t="s">
        <v>4127</v>
      </c>
      <c r="C17" s="1363" t="s">
        <v>4128</v>
      </c>
      <c r="D17" s="1364" t="s">
        <v>4129</v>
      </c>
      <c r="E17" s="1364" t="s">
        <v>4130</v>
      </c>
      <c r="F17" s="1365">
        <v>500</v>
      </c>
      <c r="G17" s="1365">
        <v>4</v>
      </c>
      <c r="H17" s="1366">
        <v>1.04</v>
      </c>
      <c r="I17" s="1367">
        <v>92793</v>
      </c>
    </row>
    <row r="18" spans="1:9" ht="30" customHeight="1" x14ac:dyDescent="0.25">
      <c r="A18" s="1374"/>
      <c r="B18" s="1379" t="s">
        <v>4131</v>
      </c>
      <c r="C18" s="1363" t="s">
        <v>4132</v>
      </c>
      <c r="D18" s="1364" t="s">
        <v>4133</v>
      </c>
      <c r="E18" s="1364" t="s">
        <v>4130</v>
      </c>
      <c r="F18" s="1365">
        <v>700</v>
      </c>
      <c r="G18" s="1365">
        <v>4</v>
      </c>
      <c r="H18" s="1366" t="s">
        <v>4134</v>
      </c>
      <c r="I18" s="1367">
        <v>95886</v>
      </c>
    </row>
    <row r="19" spans="1:9" ht="30" customHeight="1" x14ac:dyDescent="0.25">
      <c r="A19" s="1374"/>
      <c r="B19" s="1379" t="s">
        <v>4135</v>
      </c>
      <c r="C19" s="1368" t="s">
        <v>4136</v>
      </c>
      <c r="D19" s="1369" t="s">
        <v>4137</v>
      </c>
      <c r="E19" s="1370" t="s">
        <v>4130</v>
      </c>
      <c r="F19" s="1371">
        <v>1000</v>
      </c>
      <c r="G19" s="1371">
        <v>8</v>
      </c>
      <c r="H19" s="1372" t="s">
        <v>4138</v>
      </c>
      <c r="I19" s="1373">
        <v>127136</v>
      </c>
    </row>
    <row r="20" spans="1:9" ht="30" customHeight="1" x14ac:dyDescent="0.25">
      <c r="A20" s="1374"/>
      <c r="B20" s="1379" t="s">
        <v>4139</v>
      </c>
      <c r="C20" s="1363" t="s">
        <v>4140</v>
      </c>
      <c r="D20" s="1364" t="s">
        <v>4141</v>
      </c>
      <c r="E20" s="1364" t="s">
        <v>4130</v>
      </c>
      <c r="F20" s="1365">
        <v>1400</v>
      </c>
      <c r="G20" s="1365">
        <v>8</v>
      </c>
      <c r="H20" s="1366" t="s">
        <v>4142</v>
      </c>
      <c r="I20" s="1367">
        <v>137769</v>
      </c>
    </row>
    <row r="21" spans="1:9" ht="30" customHeight="1" x14ac:dyDescent="0.25">
      <c r="A21" s="1374"/>
      <c r="B21" s="1379" t="s">
        <v>4143</v>
      </c>
      <c r="C21" s="1363" t="s">
        <v>4128</v>
      </c>
      <c r="D21" s="1364" t="s">
        <v>4129</v>
      </c>
      <c r="E21" s="1363" t="s">
        <v>4144</v>
      </c>
      <c r="F21" s="1365">
        <v>500</v>
      </c>
      <c r="G21" s="1365">
        <v>4</v>
      </c>
      <c r="H21" s="1366" t="s">
        <v>4145</v>
      </c>
      <c r="I21" s="1367">
        <v>95410</v>
      </c>
    </row>
    <row r="22" spans="1:9" ht="30" customHeight="1" x14ac:dyDescent="0.25">
      <c r="A22" s="1374"/>
      <c r="B22" s="1379" t="s">
        <v>4146</v>
      </c>
      <c r="C22" s="1363" t="s">
        <v>4132</v>
      </c>
      <c r="D22" s="1364" t="s">
        <v>4133</v>
      </c>
      <c r="E22" s="1363" t="s">
        <v>4147</v>
      </c>
      <c r="F22" s="1365">
        <v>700</v>
      </c>
      <c r="G22" s="1365">
        <v>4</v>
      </c>
      <c r="H22" s="1366" t="s">
        <v>4134</v>
      </c>
      <c r="I22" s="1367">
        <v>106955</v>
      </c>
    </row>
    <row r="23" spans="1:9" ht="30" customHeight="1" x14ac:dyDescent="0.25">
      <c r="A23" s="1374"/>
      <c r="B23" s="1379" t="s">
        <v>4148</v>
      </c>
      <c r="C23" s="1368" t="s">
        <v>4136</v>
      </c>
      <c r="D23" s="1369" t="s">
        <v>4137</v>
      </c>
      <c r="E23" s="1363" t="s">
        <v>4149</v>
      </c>
      <c r="F23" s="1365">
        <v>1000</v>
      </c>
      <c r="G23" s="1365">
        <v>8</v>
      </c>
      <c r="H23" s="1366" t="s">
        <v>4138</v>
      </c>
      <c r="I23" s="1367">
        <v>147777</v>
      </c>
    </row>
    <row r="24" spans="1:9" ht="30" customHeight="1" x14ac:dyDescent="0.25">
      <c r="A24" s="1374"/>
      <c r="B24" s="1379" t="s">
        <v>4150</v>
      </c>
      <c r="C24" s="1363" t="s">
        <v>4140</v>
      </c>
      <c r="D24" s="1364" t="s">
        <v>4141</v>
      </c>
      <c r="E24" s="1363" t="s">
        <v>4149</v>
      </c>
      <c r="F24" s="1365">
        <v>1400</v>
      </c>
      <c r="G24" s="1365">
        <v>8</v>
      </c>
      <c r="H24" s="1366" t="s">
        <v>4142</v>
      </c>
      <c r="I24" s="1367">
        <v>151327</v>
      </c>
    </row>
    <row r="25" spans="1:9" ht="51" x14ac:dyDescent="0.25">
      <c r="A25" s="1378"/>
      <c r="B25" s="1378" t="s">
        <v>4151</v>
      </c>
      <c r="C25" s="1362" t="s">
        <v>4120</v>
      </c>
      <c r="D25" s="1362" t="s">
        <v>4121</v>
      </c>
      <c r="E25" s="1362" t="s">
        <v>4122</v>
      </c>
      <c r="F25" s="1362" t="s">
        <v>4123</v>
      </c>
      <c r="G25" s="1362" t="s">
        <v>4124</v>
      </c>
      <c r="H25" s="1380" t="s">
        <v>4125</v>
      </c>
      <c r="I25" s="1362" t="s">
        <v>4126</v>
      </c>
    </row>
    <row r="26" spans="1:9" ht="30" customHeight="1" x14ac:dyDescent="0.25">
      <c r="A26" s="1374"/>
      <c r="B26" s="1379" t="s">
        <v>4152</v>
      </c>
      <c r="C26" s="1363" t="s">
        <v>4128</v>
      </c>
      <c r="D26" s="1364" t="s">
        <v>4129</v>
      </c>
      <c r="E26" s="1365" t="s">
        <v>4130</v>
      </c>
      <c r="F26" s="1365">
        <v>500</v>
      </c>
      <c r="G26" s="1365">
        <v>4</v>
      </c>
      <c r="H26" s="1366" t="s">
        <v>4145</v>
      </c>
      <c r="I26" s="1367">
        <v>93506</v>
      </c>
    </row>
    <row r="27" spans="1:9" ht="30" customHeight="1" x14ac:dyDescent="0.25">
      <c r="A27" s="1374"/>
      <c r="B27" s="1379" t="s">
        <v>4153</v>
      </c>
      <c r="C27" s="1363" t="s">
        <v>4132</v>
      </c>
      <c r="D27" s="1364" t="s">
        <v>4133</v>
      </c>
      <c r="E27" s="1365" t="s">
        <v>4130</v>
      </c>
      <c r="F27" s="1365">
        <v>700</v>
      </c>
      <c r="G27" s="1365">
        <v>4</v>
      </c>
      <c r="H27" s="1366" t="s">
        <v>4134</v>
      </c>
      <c r="I27" s="1367">
        <v>96957</v>
      </c>
    </row>
    <row r="28" spans="1:9" ht="30" customHeight="1" x14ac:dyDescent="0.25">
      <c r="A28" s="1374"/>
      <c r="B28" s="1379" t="s">
        <v>4154</v>
      </c>
      <c r="C28" s="1368" t="s">
        <v>4136</v>
      </c>
      <c r="D28" s="1369" t="s">
        <v>4137</v>
      </c>
      <c r="E28" s="1365" t="s">
        <v>4130</v>
      </c>
      <c r="F28" s="1365">
        <v>1000</v>
      </c>
      <c r="G28" s="1365">
        <v>8</v>
      </c>
      <c r="H28" s="1366" t="s">
        <v>4138</v>
      </c>
      <c r="I28" s="1367">
        <v>127270</v>
      </c>
    </row>
    <row r="29" spans="1:9" ht="30" customHeight="1" x14ac:dyDescent="0.25">
      <c r="A29" s="1374"/>
      <c r="B29" s="1379" t="s">
        <v>4155</v>
      </c>
      <c r="C29" s="1363" t="s">
        <v>4140</v>
      </c>
      <c r="D29" s="1364" t="s">
        <v>4141</v>
      </c>
      <c r="E29" s="1365" t="s">
        <v>4130</v>
      </c>
      <c r="F29" s="1365">
        <v>1400</v>
      </c>
      <c r="G29" s="1365">
        <v>10</v>
      </c>
      <c r="H29" s="1366" t="s">
        <v>4156</v>
      </c>
      <c r="I29" s="1367">
        <v>138933</v>
      </c>
    </row>
    <row r="30" spans="1:9" ht="30" customHeight="1" x14ac:dyDescent="0.25">
      <c r="A30" s="1374"/>
      <c r="B30" s="1379" t="s">
        <v>4157</v>
      </c>
      <c r="C30" s="1363" t="s">
        <v>4128</v>
      </c>
      <c r="D30" s="1364" t="s">
        <v>4129</v>
      </c>
      <c r="E30" s="1363" t="s">
        <v>4149</v>
      </c>
      <c r="F30" s="1365">
        <v>500</v>
      </c>
      <c r="G30" s="1365">
        <v>4</v>
      </c>
      <c r="H30" s="1366" t="s">
        <v>4145</v>
      </c>
      <c r="I30" s="1367">
        <v>116705</v>
      </c>
    </row>
    <row r="31" spans="1:9" ht="30" customHeight="1" x14ac:dyDescent="0.25">
      <c r="A31" s="1374"/>
      <c r="B31" s="1379" t="s">
        <v>4158</v>
      </c>
      <c r="C31" s="1363" t="s">
        <v>4132</v>
      </c>
      <c r="D31" s="1364" t="s">
        <v>4133</v>
      </c>
      <c r="E31" s="1363" t="s">
        <v>4149</v>
      </c>
      <c r="F31" s="1365">
        <v>700</v>
      </c>
      <c r="G31" s="1365">
        <v>4</v>
      </c>
      <c r="H31" s="1366" t="s">
        <v>4134</v>
      </c>
      <c r="I31" s="1367">
        <v>118318</v>
      </c>
    </row>
    <row r="32" spans="1:9" ht="30" customHeight="1" x14ac:dyDescent="0.25">
      <c r="A32" s="1374"/>
      <c r="B32" s="1379" t="s">
        <v>4159</v>
      </c>
      <c r="C32" s="1368" t="s">
        <v>4136</v>
      </c>
      <c r="D32" s="1369" t="s">
        <v>4137</v>
      </c>
      <c r="E32" s="1363" t="s">
        <v>4149</v>
      </c>
      <c r="F32" s="1365">
        <v>1000</v>
      </c>
      <c r="G32" s="1365">
        <v>8</v>
      </c>
      <c r="H32" s="1366" t="s">
        <v>4138</v>
      </c>
      <c r="I32" s="1367">
        <v>148195</v>
      </c>
    </row>
    <row r="33" spans="1:9" ht="30" customHeight="1" x14ac:dyDescent="0.25">
      <c r="A33" s="1374"/>
      <c r="B33" s="1379" t="s">
        <v>4160</v>
      </c>
      <c r="C33" s="1363" t="s">
        <v>4161</v>
      </c>
      <c r="D33" s="1364" t="s">
        <v>4141</v>
      </c>
      <c r="E33" s="1363" t="s">
        <v>4149</v>
      </c>
      <c r="F33" s="1365">
        <v>1400</v>
      </c>
      <c r="G33" s="1365">
        <v>10</v>
      </c>
      <c r="H33" s="1366" t="s">
        <v>4156</v>
      </c>
      <c r="I33" s="1367">
        <v>156868</v>
      </c>
    </row>
    <row r="34" spans="1:9" ht="51" x14ac:dyDescent="0.25">
      <c r="A34" s="1378"/>
      <c r="B34" s="1378" t="s">
        <v>4162</v>
      </c>
      <c r="C34" s="1362" t="s">
        <v>4120</v>
      </c>
      <c r="D34" s="1362" t="s">
        <v>4121</v>
      </c>
      <c r="E34" s="1362" t="s">
        <v>4122</v>
      </c>
      <c r="F34" s="1362" t="s">
        <v>4123</v>
      </c>
      <c r="G34" s="1362" t="s">
        <v>4124</v>
      </c>
      <c r="H34" s="1380" t="s">
        <v>4125</v>
      </c>
      <c r="I34" s="1362" t="s">
        <v>4126</v>
      </c>
    </row>
    <row r="35" spans="1:9" ht="30" customHeight="1" x14ac:dyDescent="0.25">
      <c r="A35" s="1375"/>
      <c r="B35" s="1379" t="s">
        <v>4163</v>
      </c>
      <c r="C35" s="1381" t="s">
        <v>4164</v>
      </c>
      <c r="D35" s="1376" t="s">
        <v>4165</v>
      </c>
      <c r="E35" s="1365" t="s">
        <v>4130</v>
      </c>
      <c r="F35" s="1365">
        <v>1000</v>
      </c>
      <c r="G35" s="1365">
        <v>8</v>
      </c>
      <c r="H35" s="1366" t="s">
        <v>4138</v>
      </c>
      <c r="I35" s="1367">
        <v>125117</v>
      </c>
    </row>
    <row r="36" spans="1:9" ht="30" customHeight="1" x14ac:dyDescent="0.25">
      <c r="A36" s="1375"/>
      <c r="B36" s="1379" t="s">
        <v>4166</v>
      </c>
      <c r="C36" s="1381" t="s">
        <v>4167</v>
      </c>
      <c r="D36" s="1376" t="s">
        <v>4168</v>
      </c>
      <c r="E36" s="1365" t="s">
        <v>4130</v>
      </c>
      <c r="F36" s="1365">
        <v>1400</v>
      </c>
      <c r="G36" s="1365">
        <v>10</v>
      </c>
      <c r="H36" s="1366" t="s">
        <v>4156</v>
      </c>
      <c r="I36" s="1367">
        <v>150058</v>
      </c>
    </row>
    <row r="37" spans="1:9" ht="30" customHeight="1" x14ac:dyDescent="0.25">
      <c r="A37" s="1375"/>
      <c r="B37" s="1379" t="s">
        <v>4169</v>
      </c>
      <c r="C37" s="1381" t="s">
        <v>4164</v>
      </c>
      <c r="D37" s="1376" t="s">
        <v>4165</v>
      </c>
      <c r="E37" s="1363" t="s">
        <v>4149</v>
      </c>
      <c r="F37" s="1365">
        <v>1000</v>
      </c>
      <c r="G37" s="1365">
        <v>8</v>
      </c>
      <c r="H37" s="1366" t="s">
        <v>4138</v>
      </c>
      <c r="I37" s="1367">
        <v>141530</v>
      </c>
    </row>
    <row r="38" spans="1:9" ht="30" customHeight="1" x14ac:dyDescent="0.25">
      <c r="A38" s="1377"/>
      <c r="B38" s="1379" t="s">
        <v>4170</v>
      </c>
      <c r="C38" s="1381" t="s">
        <v>4167</v>
      </c>
      <c r="D38" s="1376" t="s">
        <v>4168</v>
      </c>
      <c r="E38" s="1363" t="s">
        <v>4149</v>
      </c>
      <c r="F38" s="1365">
        <v>1400</v>
      </c>
      <c r="G38" s="1365">
        <v>10</v>
      </c>
      <c r="H38" s="1366" t="s">
        <v>4156</v>
      </c>
      <c r="I38" s="1367">
        <v>170774</v>
      </c>
    </row>
  </sheetData>
  <mergeCells count="9">
    <mergeCell ref="B12:D12"/>
    <mergeCell ref="B13:D13"/>
    <mergeCell ref="B14:D14"/>
    <mergeCell ref="A2:I2"/>
    <mergeCell ref="B7:D7"/>
    <mergeCell ref="B9:D9"/>
    <mergeCell ref="B11:D11"/>
    <mergeCell ref="B10:D10"/>
    <mergeCell ref="A4:I5"/>
  </mergeCells>
  <hyperlinks>
    <hyperlink ref="A2:I2" location="СОДЕРЖАНИЕ!A1" display="Вернуться в СОДЕРЖАНИЕ"/>
  </hyperlinks>
  <pageMargins left="0.7" right="0.7" top="0.75" bottom="0.75" header="0.3" footer="0.3"/>
  <pageSetup paperSize="9" orientation="portrait" r:id="rId1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213"/>
  <sheetViews>
    <sheetView workbookViewId="0">
      <selection activeCell="A2" sqref="A2:I2"/>
    </sheetView>
  </sheetViews>
  <sheetFormatPr defaultRowHeight="15" x14ac:dyDescent="0.25"/>
  <cols>
    <col min="1" max="1" width="10.140625" customWidth="1"/>
    <col min="2" max="2" width="10.5703125" customWidth="1"/>
    <col min="3" max="3" width="13.42578125" customWidth="1"/>
    <col min="4" max="4" width="11" customWidth="1"/>
    <col min="5" max="5" width="9" customWidth="1"/>
    <col min="6" max="6" width="12.28515625" customWidth="1"/>
    <col min="7" max="8" width="29.42578125" customWidth="1"/>
    <col min="9" max="9" width="10.28515625" customWidth="1"/>
  </cols>
  <sheetData>
    <row r="2" spans="1:9" ht="18.75" x14ac:dyDescent="0.25">
      <c r="A2" s="1982" t="s">
        <v>61</v>
      </c>
      <c r="B2" s="1982"/>
      <c r="C2" s="1982"/>
      <c r="D2" s="1982"/>
      <c r="E2" s="1982"/>
      <c r="F2" s="1982"/>
      <c r="G2" s="1982"/>
      <c r="H2" s="1982"/>
      <c r="I2" s="1982"/>
    </row>
    <row r="4" spans="1:9" ht="15.75" customHeight="1" x14ac:dyDescent="0.25">
      <c r="A4" s="1987" t="s">
        <v>3409</v>
      </c>
      <c r="B4" s="1987"/>
      <c r="C4" s="1987"/>
      <c r="D4" s="1987"/>
      <c r="E4" s="1987"/>
      <c r="F4" s="1987"/>
      <c r="G4" s="1987"/>
      <c r="H4" s="1987"/>
    </row>
    <row r="5" spans="1:9" ht="15.75" customHeight="1" thickBot="1" x14ac:dyDescent="0.3">
      <c r="A5" s="1987"/>
      <c r="B5" s="1987"/>
      <c r="C5" s="1987"/>
      <c r="D5" s="1987"/>
      <c r="E5" s="1987"/>
      <c r="F5" s="1987"/>
      <c r="G5" s="1987"/>
      <c r="H5" s="1987"/>
    </row>
    <row r="6" spans="1:9" ht="22.5" customHeight="1" x14ac:dyDescent="0.25">
      <c r="A6" s="3132" t="s">
        <v>3597</v>
      </c>
      <c r="B6" s="3133"/>
      <c r="C6" s="3133"/>
      <c r="D6" s="3133"/>
      <c r="E6" s="3133"/>
      <c r="F6" s="3133"/>
      <c r="G6" s="3133"/>
      <c r="H6" s="986"/>
    </row>
    <row r="7" spans="1:9" ht="22.5" customHeight="1" x14ac:dyDescent="0.25">
      <c r="A7" s="3134" t="s">
        <v>3598</v>
      </c>
      <c r="B7" s="3135"/>
      <c r="C7" s="3135"/>
      <c r="D7" s="3135"/>
      <c r="E7" s="3135"/>
      <c r="F7" s="3135"/>
      <c r="G7" s="3135"/>
      <c r="H7" s="987"/>
    </row>
    <row r="8" spans="1:9" x14ac:dyDescent="0.25">
      <c r="A8" s="3134" t="s">
        <v>3599</v>
      </c>
      <c r="B8" s="3135"/>
      <c r="C8" s="3135"/>
      <c r="D8" s="3135"/>
      <c r="E8" s="3135"/>
      <c r="F8" s="3135"/>
      <c r="G8" s="3135"/>
      <c r="H8" s="987"/>
    </row>
    <row r="9" spans="1:9" ht="15.75" thickBot="1" x14ac:dyDescent="0.3">
      <c r="A9" s="988" t="s">
        <v>3600</v>
      </c>
      <c r="B9" s="989"/>
      <c r="C9" s="989" t="s">
        <v>3601</v>
      </c>
      <c r="D9" s="989" t="s">
        <v>3602</v>
      </c>
      <c r="E9" s="989" t="s">
        <v>3603</v>
      </c>
      <c r="F9" s="989" t="s">
        <v>3604</v>
      </c>
      <c r="G9" s="989" t="s">
        <v>3605</v>
      </c>
      <c r="H9" s="990" t="s">
        <v>3606</v>
      </c>
    </row>
    <row r="10" spans="1:9" ht="22.5" x14ac:dyDescent="0.25">
      <c r="A10" s="909" t="s">
        <v>3607</v>
      </c>
      <c r="B10" s="910"/>
      <c r="C10" s="910" t="s">
        <v>3608</v>
      </c>
      <c r="D10" s="910" t="s">
        <v>3609</v>
      </c>
      <c r="E10" s="910">
        <v>500</v>
      </c>
      <c r="F10" s="910" t="s">
        <v>3610</v>
      </c>
      <c r="G10" s="911" t="s">
        <v>3611</v>
      </c>
      <c r="H10" s="912" t="s">
        <v>4249</v>
      </c>
    </row>
    <row r="11" spans="1:9" ht="33.75" x14ac:dyDescent="0.25">
      <c r="A11" s="913" t="s">
        <v>3612</v>
      </c>
      <c r="B11" s="914"/>
      <c r="C11" s="914" t="s">
        <v>3613</v>
      </c>
      <c r="D11" s="914" t="s">
        <v>3609</v>
      </c>
      <c r="E11" s="914">
        <v>700</v>
      </c>
      <c r="F11" s="914" t="s">
        <v>3614</v>
      </c>
      <c r="G11" s="915" t="s">
        <v>3615</v>
      </c>
      <c r="H11" s="916" t="s">
        <v>4249</v>
      </c>
    </row>
    <row r="12" spans="1:9" ht="22.5" x14ac:dyDescent="0.25">
      <c r="A12" s="913" t="s">
        <v>3616</v>
      </c>
      <c r="B12" s="914"/>
      <c r="C12" s="914" t="s">
        <v>3617</v>
      </c>
      <c r="D12" s="914" t="s">
        <v>3609</v>
      </c>
      <c r="E12" s="914">
        <v>1000</v>
      </c>
      <c r="F12" s="914" t="s">
        <v>3618</v>
      </c>
      <c r="G12" s="915" t="s">
        <v>3619</v>
      </c>
      <c r="H12" s="916" t="s">
        <v>4249</v>
      </c>
    </row>
    <row r="13" spans="1:9" ht="34.5" thickBot="1" x14ac:dyDescent="0.3">
      <c r="A13" s="913" t="s">
        <v>3620</v>
      </c>
      <c r="B13" s="917"/>
      <c r="C13" s="917" t="s">
        <v>3621</v>
      </c>
      <c r="D13" s="917" t="s">
        <v>3609</v>
      </c>
      <c r="E13" s="917">
        <v>1400</v>
      </c>
      <c r="F13" s="917" t="s">
        <v>3622</v>
      </c>
      <c r="G13" s="918" t="s">
        <v>3623</v>
      </c>
      <c r="H13" s="919" t="s">
        <v>4249</v>
      </c>
    </row>
    <row r="14" spans="1:9" x14ac:dyDescent="0.25">
      <c r="A14" s="3132" t="s">
        <v>3597</v>
      </c>
      <c r="B14" s="3133"/>
      <c r="C14" s="3133"/>
      <c r="D14" s="3133"/>
      <c r="E14" s="3133"/>
      <c r="F14" s="3133"/>
      <c r="G14" s="3133"/>
      <c r="H14" s="991"/>
    </row>
    <row r="15" spans="1:9" x14ac:dyDescent="0.25">
      <c r="A15" s="3134" t="s">
        <v>3624</v>
      </c>
      <c r="B15" s="3135"/>
      <c r="C15" s="3135"/>
      <c r="D15" s="3135"/>
      <c r="E15" s="3135"/>
      <c r="F15" s="3135"/>
      <c r="G15" s="3135"/>
      <c r="H15" s="991"/>
    </row>
    <row r="16" spans="1:9" x14ac:dyDescent="0.25">
      <c r="A16" s="3134" t="s">
        <v>3599</v>
      </c>
      <c r="B16" s="3135"/>
      <c r="C16" s="3135"/>
      <c r="D16" s="3135"/>
      <c r="E16" s="3135"/>
      <c r="F16" s="3135"/>
      <c r="G16" s="3135"/>
      <c r="H16" s="991"/>
    </row>
    <row r="17" spans="1:8" ht="15.75" thickBot="1" x14ac:dyDescent="0.3">
      <c r="A17" s="992" t="s">
        <v>3600</v>
      </c>
      <c r="B17" s="993"/>
      <c r="C17" s="993" t="s">
        <v>3601</v>
      </c>
      <c r="D17" s="993" t="s">
        <v>3602</v>
      </c>
      <c r="E17" s="993" t="s">
        <v>3603</v>
      </c>
      <c r="F17" s="993" t="s">
        <v>3604</v>
      </c>
      <c r="G17" s="993" t="s">
        <v>3605</v>
      </c>
      <c r="H17" s="994"/>
    </row>
    <row r="18" spans="1:8" ht="33.75" x14ac:dyDescent="0.25">
      <c r="A18" s="910" t="s">
        <v>3625</v>
      </c>
      <c r="B18" s="920"/>
      <c r="C18" s="910" t="s">
        <v>3626</v>
      </c>
      <c r="D18" s="910" t="s">
        <v>3609</v>
      </c>
      <c r="E18" s="910">
        <v>500</v>
      </c>
      <c r="F18" s="910" t="s">
        <v>3610</v>
      </c>
      <c r="G18" s="911" t="s">
        <v>3627</v>
      </c>
      <c r="H18" s="912" t="s">
        <v>4249</v>
      </c>
    </row>
    <row r="19" spans="1:8" ht="56.25" x14ac:dyDescent="0.25">
      <c r="A19" s="914" t="s">
        <v>3628</v>
      </c>
      <c r="B19" s="921"/>
      <c r="C19" s="914" t="s">
        <v>3629</v>
      </c>
      <c r="D19" s="914" t="s">
        <v>3609</v>
      </c>
      <c r="E19" s="914">
        <v>700</v>
      </c>
      <c r="F19" s="914" t="s">
        <v>3614</v>
      </c>
      <c r="G19" s="915" t="s">
        <v>3630</v>
      </c>
      <c r="H19" s="916" t="s">
        <v>4249</v>
      </c>
    </row>
    <row r="20" spans="1:8" ht="33.75" x14ac:dyDescent="0.25">
      <c r="A20" s="914" t="s">
        <v>3631</v>
      </c>
      <c r="B20" s="921"/>
      <c r="C20" s="914" t="s">
        <v>3632</v>
      </c>
      <c r="D20" s="914" t="s">
        <v>3609</v>
      </c>
      <c r="E20" s="914">
        <v>1000</v>
      </c>
      <c r="F20" s="914" t="s">
        <v>3618</v>
      </c>
      <c r="G20" s="915" t="s">
        <v>3633</v>
      </c>
      <c r="H20" s="916" t="s">
        <v>4249</v>
      </c>
    </row>
    <row r="21" spans="1:8" ht="45.75" thickBot="1" x14ac:dyDescent="0.3">
      <c r="A21" s="917" t="s">
        <v>3634</v>
      </c>
      <c r="B21" s="922"/>
      <c r="C21" s="917" t="s">
        <v>3635</v>
      </c>
      <c r="D21" s="917" t="s">
        <v>3609</v>
      </c>
      <c r="E21" s="917">
        <v>1400</v>
      </c>
      <c r="F21" s="917" t="s">
        <v>3622</v>
      </c>
      <c r="G21" s="918" t="s">
        <v>3636</v>
      </c>
      <c r="H21" s="919" t="s">
        <v>4249</v>
      </c>
    </row>
    <row r="22" spans="1:8" x14ac:dyDescent="0.25">
      <c r="A22" s="3132" t="s">
        <v>3637</v>
      </c>
      <c r="B22" s="3133"/>
      <c r="C22" s="3133"/>
      <c r="D22" s="3133"/>
      <c r="E22" s="3133"/>
      <c r="F22" s="3133"/>
      <c r="G22" s="3133"/>
      <c r="H22" s="991"/>
    </row>
    <row r="23" spans="1:8" x14ac:dyDescent="0.25">
      <c r="A23" s="3134" t="s">
        <v>3638</v>
      </c>
      <c r="B23" s="3135"/>
      <c r="C23" s="3135"/>
      <c r="D23" s="3135"/>
      <c r="E23" s="3135"/>
      <c r="F23" s="3135"/>
      <c r="G23" s="3135"/>
      <c r="H23" s="991"/>
    </row>
    <row r="24" spans="1:8" ht="15.75" thickBot="1" x14ac:dyDescent="0.3">
      <c r="A24" s="992" t="s">
        <v>3600</v>
      </c>
      <c r="B24" s="993"/>
      <c r="C24" s="993" t="s">
        <v>3601</v>
      </c>
      <c r="D24" s="993" t="s">
        <v>3602</v>
      </c>
      <c r="E24" s="993" t="s">
        <v>3603</v>
      </c>
      <c r="F24" s="993" t="s">
        <v>3639</v>
      </c>
      <c r="G24" s="993" t="s">
        <v>3605</v>
      </c>
      <c r="H24" s="994"/>
    </row>
    <row r="25" spans="1:8" ht="45.75" thickBot="1" x14ac:dyDescent="0.3">
      <c r="A25" s="923" t="s">
        <v>3640</v>
      </c>
      <c r="B25" s="924"/>
      <c r="C25" s="924" t="s">
        <v>3641</v>
      </c>
      <c r="D25" s="924" t="s">
        <v>3642</v>
      </c>
      <c r="E25" s="924">
        <v>500</v>
      </c>
      <c r="F25" s="924" t="s">
        <v>3610</v>
      </c>
      <c r="G25" s="925" t="s">
        <v>3643</v>
      </c>
      <c r="H25" s="926" t="s">
        <v>4249</v>
      </c>
    </row>
    <row r="26" spans="1:8" x14ac:dyDescent="0.25">
      <c r="A26" s="3132" t="s">
        <v>3637</v>
      </c>
      <c r="B26" s="3133"/>
      <c r="C26" s="3133"/>
      <c r="D26" s="3133"/>
      <c r="E26" s="3133"/>
      <c r="F26" s="3133"/>
      <c r="G26" s="3133"/>
      <c r="H26" s="991"/>
    </row>
    <row r="27" spans="1:8" x14ac:dyDescent="0.25">
      <c r="A27" s="3134" t="s">
        <v>3644</v>
      </c>
      <c r="B27" s="3135"/>
      <c r="C27" s="3135"/>
      <c r="D27" s="3135"/>
      <c r="E27" s="3135"/>
      <c r="F27" s="3135"/>
      <c r="G27" s="3135"/>
      <c r="H27" s="991"/>
    </row>
    <row r="28" spans="1:8" ht="15.75" thickBot="1" x14ac:dyDescent="0.3">
      <c r="A28" s="992" t="s">
        <v>3600</v>
      </c>
      <c r="B28" s="993"/>
      <c r="C28" s="993" t="s">
        <v>2277</v>
      </c>
      <c r="D28" s="993" t="s">
        <v>3602</v>
      </c>
      <c r="E28" s="993" t="s">
        <v>3603</v>
      </c>
      <c r="F28" s="993" t="s">
        <v>3639</v>
      </c>
      <c r="G28" s="993" t="s">
        <v>3605</v>
      </c>
      <c r="H28" s="994"/>
    </row>
    <row r="29" spans="1:8" ht="56.25" x14ac:dyDescent="0.25">
      <c r="A29" s="909" t="s">
        <v>3645</v>
      </c>
      <c r="B29" s="910"/>
      <c r="C29" s="910" t="s">
        <v>3646</v>
      </c>
      <c r="D29" s="910" t="s">
        <v>3609</v>
      </c>
      <c r="E29" s="910">
        <v>700</v>
      </c>
      <c r="F29" s="910" t="s">
        <v>3647</v>
      </c>
      <c r="G29" s="911" t="s">
        <v>3630</v>
      </c>
      <c r="H29" s="927" t="s">
        <v>4249</v>
      </c>
    </row>
    <row r="30" spans="1:8" ht="45.75" thickBot="1" x14ac:dyDescent="0.3">
      <c r="A30" s="928" t="s">
        <v>3648</v>
      </c>
      <c r="B30" s="917"/>
      <c r="C30" s="917" t="s">
        <v>3649</v>
      </c>
      <c r="D30" s="917" t="s">
        <v>3609</v>
      </c>
      <c r="E30" s="917">
        <v>1400</v>
      </c>
      <c r="F30" s="917" t="s">
        <v>3650</v>
      </c>
      <c r="G30" s="918" t="s">
        <v>3651</v>
      </c>
      <c r="H30" s="929" t="s">
        <v>4249</v>
      </c>
    </row>
    <row r="31" spans="1:8" x14ac:dyDescent="0.25">
      <c r="A31" s="3132" t="s">
        <v>3652</v>
      </c>
      <c r="B31" s="3133"/>
      <c r="C31" s="3133"/>
      <c r="D31" s="3133"/>
      <c r="E31" s="3133"/>
      <c r="F31" s="3133"/>
      <c r="G31" s="3133"/>
      <c r="H31" s="991"/>
    </row>
    <row r="32" spans="1:8" x14ac:dyDescent="0.25">
      <c r="A32" s="3136" t="s">
        <v>3653</v>
      </c>
      <c r="B32" s="3137"/>
      <c r="C32" s="3137"/>
      <c r="D32" s="3137"/>
      <c r="E32" s="3137"/>
      <c r="F32" s="3137"/>
      <c r="G32" s="3137"/>
      <c r="H32" s="995"/>
    </row>
    <row r="33" spans="1:8" x14ac:dyDescent="0.25">
      <c r="A33" s="3134" t="s">
        <v>3654</v>
      </c>
      <c r="B33" s="3135"/>
      <c r="C33" s="3135"/>
      <c r="D33" s="3135"/>
      <c r="E33" s="3135"/>
      <c r="F33" s="3135"/>
      <c r="G33" s="3135"/>
      <c r="H33" s="991"/>
    </row>
    <row r="34" spans="1:8" ht="15.75" thickBot="1" x14ac:dyDescent="0.3">
      <c r="A34" s="992" t="s">
        <v>3600</v>
      </c>
      <c r="B34" s="993"/>
      <c r="C34" s="993" t="s">
        <v>2277</v>
      </c>
      <c r="D34" s="993" t="s">
        <v>3602</v>
      </c>
      <c r="E34" s="993" t="s">
        <v>3603</v>
      </c>
      <c r="F34" s="993" t="s">
        <v>3639</v>
      </c>
      <c r="G34" s="993" t="s">
        <v>3605</v>
      </c>
      <c r="H34" s="994"/>
    </row>
    <row r="35" spans="1:8" ht="57" thickBot="1" x14ac:dyDescent="0.3">
      <c r="A35" s="923" t="s">
        <v>3655</v>
      </c>
      <c r="B35" s="924"/>
      <c r="C35" s="924" t="s">
        <v>3656</v>
      </c>
      <c r="D35" s="924" t="s">
        <v>3609</v>
      </c>
      <c r="E35" s="924" t="s">
        <v>3657</v>
      </c>
      <c r="F35" s="924" t="s">
        <v>3622</v>
      </c>
      <c r="G35" s="925" t="s">
        <v>3658</v>
      </c>
      <c r="H35" s="926" t="s">
        <v>4249</v>
      </c>
    </row>
    <row r="36" spans="1:8" x14ac:dyDescent="0.25">
      <c r="A36" s="996"/>
      <c r="B36" s="3133" t="s">
        <v>3598</v>
      </c>
      <c r="C36" s="3133"/>
      <c r="D36" s="3133"/>
      <c r="E36" s="3133"/>
      <c r="F36" s="3133"/>
      <c r="G36" s="3133"/>
      <c r="H36" s="991"/>
    </row>
    <row r="37" spans="1:8" x14ac:dyDescent="0.25">
      <c r="A37" s="997"/>
      <c r="B37" s="998" t="s">
        <v>3659</v>
      </c>
      <c r="C37" s="998"/>
      <c r="D37" s="998"/>
      <c r="E37" s="998"/>
      <c r="F37" s="998"/>
      <c r="G37" s="998"/>
      <c r="H37" s="998"/>
    </row>
    <row r="38" spans="1:8" ht="15.75" thickBot="1" x14ac:dyDescent="0.3">
      <c r="A38" s="992" t="s">
        <v>3600</v>
      </c>
      <c r="B38" s="993"/>
      <c r="C38" s="993" t="s">
        <v>3601</v>
      </c>
      <c r="D38" s="993" t="s">
        <v>3602</v>
      </c>
      <c r="E38" s="993" t="s">
        <v>3603</v>
      </c>
      <c r="F38" s="993" t="s">
        <v>3639</v>
      </c>
      <c r="G38" s="993" t="s">
        <v>3605</v>
      </c>
      <c r="H38" s="994"/>
    </row>
    <row r="39" spans="1:8" ht="56.25" x14ac:dyDescent="0.25">
      <c r="A39" s="909" t="s">
        <v>3660</v>
      </c>
      <c r="B39" s="910"/>
      <c r="C39" s="910" t="s">
        <v>3661</v>
      </c>
      <c r="D39" s="910" t="s">
        <v>3662</v>
      </c>
      <c r="E39" s="910">
        <v>500</v>
      </c>
      <c r="F39" s="910" t="s">
        <v>3610</v>
      </c>
      <c r="G39" s="911" t="s">
        <v>3663</v>
      </c>
      <c r="H39" s="912" t="s">
        <v>4249</v>
      </c>
    </row>
    <row r="40" spans="1:8" ht="56.25" x14ac:dyDescent="0.25">
      <c r="A40" s="913" t="s">
        <v>3664</v>
      </c>
      <c r="B40" s="914"/>
      <c r="C40" s="914" t="s">
        <v>3665</v>
      </c>
      <c r="D40" s="914" t="s">
        <v>3662</v>
      </c>
      <c r="E40" s="914">
        <v>700</v>
      </c>
      <c r="F40" s="914" t="s">
        <v>3614</v>
      </c>
      <c r="G40" s="915" t="s">
        <v>3666</v>
      </c>
      <c r="H40" s="916" t="s">
        <v>4249</v>
      </c>
    </row>
    <row r="41" spans="1:8" ht="56.25" x14ac:dyDescent="0.25">
      <c r="A41" s="913" t="s">
        <v>3667</v>
      </c>
      <c r="B41" s="914"/>
      <c r="C41" s="914" t="s">
        <v>3668</v>
      </c>
      <c r="D41" s="914" t="s">
        <v>3662</v>
      </c>
      <c r="E41" s="914">
        <v>1000</v>
      </c>
      <c r="F41" s="914" t="s">
        <v>3618</v>
      </c>
      <c r="G41" s="915" t="s">
        <v>3669</v>
      </c>
      <c r="H41" s="916" t="s">
        <v>4249</v>
      </c>
    </row>
    <row r="42" spans="1:8" ht="57" thickBot="1" x14ac:dyDescent="0.3">
      <c r="A42" s="928" t="s">
        <v>3670</v>
      </c>
      <c r="B42" s="917"/>
      <c r="C42" s="917" t="s">
        <v>3671</v>
      </c>
      <c r="D42" s="917" t="s">
        <v>3662</v>
      </c>
      <c r="E42" s="917">
        <v>1400</v>
      </c>
      <c r="F42" s="917" t="s">
        <v>3622</v>
      </c>
      <c r="G42" s="918" t="s">
        <v>3672</v>
      </c>
      <c r="H42" s="919" t="s">
        <v>4249</v>
      </c>
    </row>
    <row r="43" spans="1:8" x14ac:dyDescent="0.25">
      <c r="A43" s="3132" t="s">
        <v>3597</v>
      </c>
      <c r="B43" s="3133"/>
      <c r="C43" s="3133"/>
      <c r="D43" s="3133"/>
      <c r="E43" s="3133"/>
      <c r="F43" s="3133"/>
      <c r="G43" s="3133"/>
      <c r="H43" s="991"/>
    </row>
    <row r="44" spans="1:8" x14ac:dyDescent="0.25">
      <c r="A44" s="3134" t="s">
        <v>3673</v>
      </c>
      <c r="B44" s="3135"/>
      <c r="C44" s="3135"/>
      <c r="D44" s="3135"/>
      <c r="E44" s="3135"/>
      <c r="F44" s="3135"/>
      <c r="G44" s="3135"/>
      <c r="H44" s="991"/>
    </row>
    <row r="45" spans="1:8" x14ac:dyDescent="0.25">
      <c r="A45" s="3134" t="s">
        <v>3599</v>
      </c>
      <c r="B45" s="3135"/>
      <c r="C45" s="3135"/>
      <c r="D45" s="3135"/>
      <c r="E45" s="3135"/>
      <c r="F45" s="3135"/>
      <c r="G45" s="3135"/>
      <c r="H45" s="991"/>
    </row>
    <row r="46" spans="1:8" ht="15.75" thickBot="1" x14ac:dyDescent="0.3">
      <c r="A46" s="992" t="s">
        <v>3600</v>
      </c>
      <c r="B46" s="993"/>
      <c r="C46" s="993" t="s">
        <v>3601</v>
      </c>
      <c r="D46" s="993" t="s">
        <v>3602</v>
      </c>
      <c r="E46" s="993" t="s">
        <v>3603</v>
      </c>
      <c r="F46" s="993" t="s">
        <v>3604</v>
      </c>
      <c r="G46" s="993" t="s">
        <v>3605</v>
      </c>
      <c r="H46" s="994"/>
    </row>
    <row r="47" spans="1:8" ht="56.25" x14ac:dyDescent="0.25">
      <c r="A47" s="909" t="s">
        <v>3674</v>
      </c>
      <c r="B47" s="910"/>
      <c r="C47" s="910" t="s">
        <v>3675</v>
      </c>
      <c r="D47" s="910" t="s">
        <v>3662</v>
      </c>
      <c r="E47" s="910">
        <v>500</v>
      </c>
      <c r="F47" s="910" t="s">
        <v>3610</v>
      </c>
      <c r="G47" s="911" t="s">
        <v>3676</v>
      </c>
      <c r="H47" s="912" t="s">
        <v>4249</v>
      </c>
    </row>
    <row r="48" spans="1:8" ht="56.25" x14ac:dyDescent="0.25">
      <c r="A48" s="913" t="s">
        <v>3677</v>
      </c>
      <c r="B48" s="914"/>
      <c r="C48" s="914" t="s">
        <v>3678</v>
      </c>
      <c r="D48" s="914" t="s">
        <v>3662</v>
      </c>
      <c r="E48" s="914">
        <v>700</v>
      </c>
      <c r="F48" s="914" t="s">
        <v>3614</v>
      </c>
      <c r="G48" s="915" t="s">
        <v>3666</v>
      </c>
      <c r="H48" s="916" t="s">
        <v>4249</v>
      </c>
    </row>
    <row r="49" spans="1:8" ht="57" thickBot="1" x14ac:dyDescent="0.3">
      <c r="A49" s="930" t="s">
        <v>3679</v>
      </c>
      <c r="B49" s="917"/>
      <c r="C49" s="917" t="s">
        <v>3680</v>
      </c>
      <c r="D49" s="917" t="s">
        <v>3662</v>
      </c>
      <c r="E49" s="917">
        <v>1000</v>
      </c>
      <c r="F49" s="917" t="s">
        <v>3618</v>
      </c>
      <c r="G49" s="918" t="s">
        <v>3681</v>
      </c>
      <c r="H49" s="919" t="s">
        <v>4249</v>
      </c>
    </row>
    <row r="50" spans="1:8" x14ac:dyDescent="0.25">
      <c r="A50" s="3135" t="s">
        <v>3597</v>
      </c>
      <c r="B50" s="3135"/>
      <c r="C50" s="3135"/>
      <c r="D50" s="3135"/>
      <c r="E50" s="3135"/>
      <c r="F50" s="3135"/>
      <c r="G50" s="3135"/>
      <c r="H50" s="991"/>
    </row>
    <row r="51" spans="1:8" x14ac:dyDescent="0.25">
      <c r="A51" s="3135" t="s">
        <v>3673</v>
      </c>
      <c r="B51" s="3135"/>
      <c r="C51" s="3135"/>
      <c r="D51" s="3135"/>
      <c r="E51" s="3135"/>
      <c r="F51" s="3135"/>
      <c r="G51" s="3135"/>
      <c r="H51" s="991"/>
    </row>
    <row r="52" spans="1:8" x14ac:dyDescent="0.25">
      <c r="A52" s="3135" t="s">
        <v>3599</v>
      </c>
      <c r="B52" s="3135"/>
      <c r="C52" s="3135"/>
      <c r="D52" s="3135"/>
      <c r="E52" s="3135"/>
      <c r="F52" s="3135"/>
      <c r="G52" s="3135"/>
      <c r="H52" s="991"/>
    </row>
    <row r="53" spans="1:8" ht="15.75" thickBot="1" x14ac:dyDescent="0.3">
      <c r="A53" s="994" t="s">
        <v>3600</v>
      </c>
      <c r="B53" s="994"/>
      <c r="C53" s="994" t="s">
        <v>3601</v>
      </c>
      <c r="D53" s="994" t="s">
        <v>3602</v>
      </c>
      <c r="E53" s="994" t="s">
        <v>3603</v>
      </c>
      <c r="F53" s="994" t="s">
        <v>3604</v>
      </c>
      <c r="G53" s="994" t="s">
        <v>3605</v>
      </c>
      <c r="H53" s="994"/>
    </row>
    <row r="54" spans="1:8" ht="57" thickBot="1" x14ac:dyDescent="0.3">
      <c r="A54" s="931" t="s">
        <v>3682</v>
      </c>
      <c r="B54" s="924"/>
      <c r="C54" s="924" t="s">
        <v>3683</v>
      </c>
      <c r="D54" s="924" t="s">
        <v>3662</v>
      </c>
      <c r="E54" s="924">
        <v>1400</v>
      </c>
      <c r="F54" s="924" t="s">
        <v>3622</v>
      </c>
      <c r="G54" s="925" t="s">
        <v>3672</v>
      </c>
      <c r="H54" s="932" t="s">
        <v>4249</v>
      </c>
    </row>
    <row r="55" spans="1:8" x14ac:dyDescent="0.25">
      <c r="A55" s="3135" t="s">
        <v>3684</v>
      </c>
      <c r="B55" s="3135"/>
      <c r="C55" s="3135"/>
      <c r="D55" s="3135"/>
      <c r="E55" s="3135"/>
      <c r="F55" s="3135"/>
      <c r="G55" s="3135"/>
      <c r="H55" s="991"/>
    </row>
    <row r="56" spans="1:8" x14ac:dyDescent="0.25">
      <c r="A56" s="3135" t="s">
        <v>3685</v>
      </c>
      <c r="B56" s="3135"/>
      <c r="C56" s="3135"/>
      <c r="D56" s="3135"/>
      <c r="E56" s="3135"/>
      <c r="F56" s="3135"/>
      <c r="G56" s="3135"/>
      <c r="H56" s="991"/>
    </row>
    <row r="57" spans="1:8" ht="15.75" thickBot="1" x14ac:dyDescent="0.3">
      <c r="A57" s="994" t="s">
        <v>3600</v>
      </c>
      <c r="B57" s="994"/>
      <c r="C57" s="994" t="s">
        <v>3601</v>
      </c>
      <c r="D57" s="994" t="s">
        <v>3602</v>
      </c>
      <c r="E57" s="994" t="s">
        <v>3603</v>
      </c>
      <c r="F57" s="994" t="s">
        <v>3639</v>
      </c>
      <c r="G57" s="994" t="s">
        <v>3605</v>
      </c>
      <c r="H57" s="994"/>
    </row>
    <row r="58" spans="1:8" ht="57" thickBot="1" x14ac:dyDescent="0.3">
      <c r="A58" s="923" t="s">
        <v>3686</v>
      </c>
      <c r="B58" s="924"/>
      <c r="C58" s="924" t="s">
        <v>3687</v>
      </c>
      <c r="D58" s="924" t="s">
        <v>3662</v>
      </c>
      <c r="E58" s="924">
        <v>500</v>
      </c>
      <c r="F58" s="924" t="s">
        <v>3610</v>
      </c>
      <c r="G58" s="925" t="s">
        <v>3688</v>
      </c>
      <c r="H58" s="933" t="s">
        <v>4249</v>
      </c>
    </row>
    <row r="59" spans="1:8" x14ac:dyDescent="0.25">
      <c r="A59" s="3135" t="s">
        <v>3637</v>
      </c>
      <c r="B59" s="3135"/>
      <c r="C59" s="3135"/>
      <c r="D59" s="3135"/>
      <c r="E59" s="3135"/>
      <c r="F59" s="3135"/>
      <c r="G59" s="3135"/>
      <c r="H59" s="991"/>
    </row>
    <row r="60" spans="1:8" x14ac:dyDescent="0.25">
      <c r="A60" s="3135" t="s">
        <v>3644</v>
      </c>
      <c r="B60" s="3135"/>
      <c r="C60" s="3135"/>
      <c r="D60" s="3135"/>
      <c r="E60" s="3135"/>
      <c r="F60" s="3135"/>
      <c r="G60" s="3135"/>
      <c r="H60" s="991"/>
    </row>
    <row r="61" spans="1:8" ht="15.75" thickBot="1" x14ac:dyDescent="0.3">
      <c r="A61" s="994" t="s">
        <v>3600</v>
      </c>
      <c r="B61" s="994"/>
      <c r="C61" s="994" t="s">
        <v>3601</v>
      </c>
      <c r="D61" s="994" t="s">
        <v>3602</v>
      </c>
      <c r="E61" s="994" t="s">
        <v>3603</v>
      </c>
      <c r="F61" s="994" t="s">
        <v>3639</v>
      </c>
      <c r="G61" s="994" t="s">
        <v>3605</v>
      </c>
      <c r="H61" s="994"/>
    </row>
    <row r="62" spans="1:8" ht="56.25" x14ac:dyDescent="0.25">
      <c r="A62" s="909" t="s">
        <v>3689</v>
      </c>
      <c r="B62" s="910"/>
      <c r="C62" s="910" t="s">
        <v>3690</v>
      </c>
      <c r="D62" s="910" t="s">
        <v>3662</v>
      </c>
      <c r="E62" s="910">
        <v>700</v>
      </c>
      <c r="F62" s="910" t="s">
        <v>3647</v>
      </c>
      <c r="G62" s="911" t="s">
        <v>3691</v>
      </c>
      <c r="H62" s="912" t="s">
        <v>4249</v>
      </c>
    </row>
    <row r="63" spans="1:8" ht="68.25" thickBot="1" x14ac:dyDescent="0.3">
      <c r="A63" s="934" t="s">
        <v>3692</v>
      </c>
      <c r="B63" s="917"/>
      <c r="C63" s="917" t="s">
        <v>3693</v>
      </c>
      <c r="D63" s="917" t="s">
        <v>3662</v>
      </c>
      <c r="E63" s="917">
        <v>1400</v>
      </c>
      <c r="F63" s="917" t="s">
        <v>3650</v>
      </c>
      <c r="G63" s="918" t="s">
        <v>3694</v>
      </c>
      <c r="H63" s="919" t="s">
        <v>4249</v>
      </c>
    </row>
    <row r="64" spans="1:8" x14ac:dyDescent="0.25">
      <c r="A64" s="3138" t="s">
        <v>3695</v>
      </c>
      <c r="B64" s="3139"/>
      <c r="C64" s="3139"/>
      <c r="D64" s="3139"/>
      <c r="E64" s="3139"/>
      <c r="F64" s="3139"/>
      <c r="G64" s="3139"/>
      <c r="H64" s="999"/>
    </row>
    <row r="65" spans="1:8" x14ac:dyDescent="0.25">
      <c r="A65" s="3140" t="s">
        <v>3696</v>
      </c>
      <c r="B65" s="3141"/>
      <c r="C65" s="3141"/>
      <c r="D65" s="3141"/>
      <c r="E65" s="3141"/>
      <c r="F65" s="3141"/>
      <c r="G65" s="3141"/>
      <c r="H65" s="1000"/>
    </row>
    <row r="66" spans="1:8" x14ac:dyDescent="0.25">
      <c r="A66" s="3134" t="s">
        <v>3697</v>
      </c>
      <c r="B66" s="3135"/>
      <c r="C66" s="3135"/>
      <c r="D66" s="3135"/>
      <c r="E66" s="3135"/>
      <c r="F66" s="3135"/>
      <c r="G66" s="3135"/>
      <c r="H66" s="991"/>
    </row>
    <row r="67" spans="1:8" ht="15.75" thickBot="1" x14ac:dyDescent="0.3">
      <c r="A67" s="992" t="s">
        <v>3600</v>
      </c>
      <c r="B67" s="993"/>
      <c r="C67" s="993" t="s">
        <v>2277</v>
      </c>
      <c r="D67" s="993" t="s">
        <v>3602</v>
      </c>
      <c r="E67" s="993" t="s">
        <v>3603</v>
      </c>
      <c r="F67" s="993" t="s">
        <v>3639</v>
      </c>
      <c r="G67" s="993" t="s">
        <v>3605</v>
      </c>
      <c r="H67" s="994"/>
    </row>
    <row r="68" spans="1:8" ht="67.5" x14ac:dyDescent="0.25">
      <c r="A68" s="909" t="s">
        <v>3698</v>
      </c>
      <c r="B68" s="910"/>
      <c r="C68" s="910" t="s">
        <v>3699</v>
      </c>
      <c r="D68" s="910" t="s">
        <v>3700</v>
      </c>
      <c r="E68" s="910">
        <v>130</v>
      </c>
      <c r="F68" s="910" t="s">
        <v>3701</v>
      </c>
      <c r="G68" s="911" t="s">
        <v>3702</v>
      </c>
      <c r="H68" s="927" t="s">
        <v>4249</v>
      </c>
    </row>
    <row r="69" spans="1:8" ht="67.5" x14ac:dyDescent="0.25">
      <c r="A69" s="913" t="s">
        <v>3703</v>
      </c>
      <c r="B69" s="914"/>
      <c r="C69" s="914" t="s">
        <v>3704</v>
      </c>
      <c r="D69" s="914" t="s">
        <v>3700</v>
      </c>
      <c r="E69" s="914">
        <v>500</v>
      </c>
      <c r="F69" s="914" t="s">
        <v>3705</v>
      </c>
      <c r="G69" s="915" t="s">
        <v>3706</v>
      </c>
      <c r="H69" s="935" t="s">
        <v>4249</v>
      </c>
    </row>
    <row r="70" spans="1:8" ht="67.5" x14ac:dyDescent="0.25">
      <c r="A70" s="913" t="s">
        <v>3707</v>
      </c>
      <c r="B70" s="914"/>
      <c r="C70" s="914" t="s">
        <v>3708</v>
      </c>
      <c r="D70" s="914" t="s">
        <v>3700</v>
      </c>
      <c r="E70" s="914">
        <v>700</v>
      </c>
      <c r="F70" s="914" t="s">
        <v>3709</v>
      </c>
      <c r="G70" s="915" t="s">
        <v>3710</v>
      </c>
      <c r="H70" s="935" t="s">
        <v>4249</v>
      </c>
    </row>
    <row r="71" spans="1:8" ht="68.25" thickBot="1" x14ac:dyDescent="0.3">
      <c r="A71" s="928" t="s">
        <v>3711</v>
      </c>
      <c r="B71" s="917"/>
      <c r="C71" s="917" t="s">
        <v>3712</v>
      </c>
      <c r="D71" s="917" t="s">
        <v>3700</v>
      </c>
      <c r="E71" s="917">
        <v>1400</v>
      </c>
      <c r="F71" s="917" t="s">
        <v>3713</v>
      </c>
      <c r="G71" s="918" t="s">
        <v>3714</v>
      </c>
      <c r="H71" s="929" t="s">
        <v>4249</v>
      </c>
    </row>
    <row r="72" spans="1:8" x14ac:dyDescent="0.25">
      <c r="A72" s="3142" t="s">
        <v>3695</v>
      </c>
      <c r="B72" s="3143"/>
      <c r="C72" s="3143"/>
      <c r="D72" s="3143"/>
      <c r="E72" s="3143"/>
      <c r="F72" s="3143"/>
      <c r="G72" s="3143"/>
      <c r="H72" s="1001"/>
    </row>
    <row r="73" spans="1:8" x14ac:dyDescent="0.25">
      <c r="A73" s="3142" t="s">
        <v>3715</v>
      </c>
      <c r="B73" s="3143"/>
      <c r="C73" s="3143"/>
      <c r="D73" s="3143"/>
      <c r="E73" s="3143"/>
      <c r="F73" s="3143"/>
      <c r="G73" s="3143"/>
      <c r="H73" s="1001"/>
    </row>
    <row r="74" spans="1:8" x14ac:dyDescent="0.25">
      <c r="A74" s="3134" t="s">
        <v>3599</v>
      </c>
      <c r="B74" s="3135"/>
      <c r="C74" s="3135"/>
      <c r="D74" s="3135"/>
      <c r="E74" s="3135"/>
      <c r="F74" s="3135"/>
      <c r="G74" s="3135"/>
      <c r="H74" s="991"/>
    </row>
    <row r="75" spans="1:8" ht="15.75" thickBot="1" x14ac:dyDescent="0.3">
      <c r="A75" s="992" t="s">
        <v>3600</v>
      </c>
      <c r="B75" s="993"/>
      <c r="C75" s="993" t="s">
        <v>2277</v>
      </c>
      <c r="D75" s="993" t="s">
        <v>3602</v>
      </c>
      <c r="E75" s="993" t="s">
        <v>3603</v>
      </c>
      <c r="F75" s="993" t="s">
        <v>3639</v>
      </c>
      <c r="G75" s="993" t="s">
        <v>3605</v>
      </c>
      <c r="H75" s="994"/>
    </row>
    <row r="76" spans="1:8" ht="33.75" x14ac:dyDescent="0.25">
      <c r="A76" s="909" t="s">
        <v>3716</v>
      </c>
      <c r="B76" s="936"/>
      <c r="C76" s="911" t="s">
        <v>3717</v>
      </c>
      <c r="D76" s="910" t="s">
        <v>3609</v>
      </c>
      <c r="E76" s="910">
        <v>500</v>
      </c>
      <c r="F76" s="910" t="s">
        <v>3718</v>
      </c>
      <c r="G76" s="911" t="s">
        <v>3719</v>
      </c>
      <c r="H76" s="937" t="s">
        <v>4249</v>
      </c>
    </row>
    <row r="77" spans="1:8" ht="33.75" x14ac:dyDescent="0.25">
      <c r="A77" s="913" t="s">
        <v>3720</v>
      </c>
      <c r="B77" s="914"/>
      <c r="C77" s="915" t="s">
        <v>3721</v>
      </c>
      <c r="D77" s="914" t="s">
        <v>3609</v>
      </c>
      <c r="E77" s="914">
        <v>700</v>
      </c>
      <c r="F77" s="914" t="s">
        <v>3722</v>
      </c>
      <c r="G77" s="915" t="s">
        <v>3723</v>
      </c>
      <c r="H77" s="938" t="s">
        <v>4249</v>
      </c>
    </row>
    <row r="78" spans="1:8" ht="45" x14ac:dyDescent="0.25">
      <c r="A78" s="913" t="s">
        <v>3724</v>
      </c>
      <c r="B78" s="914"/>
      <c r="C78" s="915" t="s">
        <v>3725</v>
      </c>
      <c r="D78" s="914" t="s">
        <v>3609</v>
      </c>
      <c r="E78" s="914">
        <v>1000</v>
      </c>
      <c r="F78" s="914" t="s">
        <v>3726</v>
      </c>
      <c r="G78" s="915" t="s">
        <v>3727</v>
      </c>
      <c r="H78" s="938" t="s">
        <v>4249</v>
      </c>
    </row>
    <row r="79" spans="1:8" ht="45.75" thickBot="1" x14ac:dyDescent="0.3">
      <c r="A79" s="928" t="s">
        <v>3728</v>
      </c>
      <c r="B79" s="917"/>
      <c r="C79" s="918" t="s">
        <v>3729</v>
      </c>
      <c r="D79" s="917" t="s">
        <v>3609</v>
      </c>
      <c r="E79" s="917">
        <v>1400</v>
      </c>
      <c r="F79" s="917" t="s">
        <v>3730</v>
      </c>
      <c r="G79" s="918" t="s">
        <v>3731</v>
      </c>
      <c r="H79" s="939" t="s">
        <v>4249</v>
      </c>
    </row>
    <row r="80" spans="1:8" x14ac:dyDescent="0.25">
      <c r="A80" s="3144" t="s">
        <v>3732</v>
      </c>
      <c r="B80" s="3145"/>
      <c r="C80" s="3145"/>
      <c r="D80" s="3145"/>
      <c r="E80" s="3145"/>
      <c r="F80" s="3145"/>
      <c r="G80" s="3145"/>
      <c r="H80" s="1000"/>
    </row>
    <row r="81" spans="1:8" x14ac:dyDescent="0.25">
      <c r="A81" s="3140" t="s">
        <v>3733</v>
      </c>
      <c r="B81" s="3141"/>
      <c r="C81" s="3141"/>
      <c r="D81" s="3141"/>
      <c r="E81" s="3141"/>
      <c r="F81" s="3141"/>
      <c r="G81" s="3141"/>
      <c r="H81" s="1000"/>
    </row>
    <row r="82" spans="1:8" x14ac:dyDescent="0.25">
      <c r="A82" s="3140"/>
      <c r="B82" s="3141"/>
      <c r="C82" s="3141"/>
      <c r="D82" s="3141"/>
      <c r="E82" s="3141"/>
      <c r="F82" s="3141"/>
      <c r="G82" s="3141"/>
      <c r="H82" s="1000"/>
    </row>
    <row r="83" spans="1:8" ht="15.75" thickBot="1" x14ac:dyDescent="0.3">
      <c r="A83" s="992" t="s">
        <v>3600</v>
      </c>
      <c r="B83" s="993"/>
      <c r="C83" s="993" t="s">
        <v>2277</v>
      </c>
      <c r="D83" s="993" t="s">
        <v>3602</v>
      </c>
      <c r="E83" s="993" t="s">
        <v>3603</v>
      </c>
      <c r="F83" s="993" t="s">
        <v>3639</v>
      </c>
      <c r="G83" s="993" t="s">
        <v>3605</v>
      </c>
      <c r="H83" s="994"/>
    </row>
    <row r="84" spans="1:8" ht="45" x14ac:dyDescent="0.25">
      <c r="A84" s="940" t="s">
        <v>3734</v>
      </c>
      <c r="B84" s="936"/>
      <c r="C84" s="910" t="s">
        <v>3735</v>
      </c>
      <c r="D84" s="910" t="s">
        <v>3609</v>
      </c>
      <c r="E84" s="910">
        <v>500</v>
      </c>
      <c r="F84" s="910" t="s">
        <v>3718</v>
      </c>
      <c r="G84" s="911" t="s">
        <v>3736</v>
      </c>
      <c r="H84" s="937" t="s">
        <v>4249</v>
      </c>
    </row>
    <row r="85" spans="1:8" ht="67.5" x14ac:dyDescent="0.25">
      <c r="A85" s="941" t="s">
        <v>3737</v>
      </c>
      <c r="B85" s="942"/>
      <c r="C85" s="914" t="s">
        <v>3738</v>
      </c>
      <c r="D85" s="914" t="s">
        <v>3609</v>
      </c>
      <c r="E85" s="914">
        <v>500</v>
      </c>
      <c r="F85" s="914" t="s">
        <v>3718</v>
      </c>
      <c r="G85" s="915" t="s">
        <v>3739</v>
      </c>
      <c r="H85" s="938" t="s">
        <v>4249</v>
      </c>
    </row>
    <row r="86" spans="1:8" ht="45" x14ac:dyDescent="0.25">
      <c r="A86" s="941" t="s">
        <v>3740</v>
      </c>
      <c r="B86" s="914"/>
      <c r="C86" s="914" t="s">
        <v>3741</v>
      </c>
      <c r="D86" s="914" t="s">
        <v>3609</v>
      </c>
      <c r="E86" s="914">
        <v>700</v>
      </c>
      <c r="F86" s="914" t="s">
        <v>3722</v>
      </c>
      <c r="G86" s="915" t="s">
        <v>3742</v>
      </c>
      <c r="H86" s="938" t="s">
        <v>4249</v>
      </c>
    </row>
    <row r="87" spans="1:8" ht="67.5" x14ac:dyDescent="0.25">
      <c r="A87" s="941" t="s">
        <v>3743</v>
      </c>
      <c r="B87" s="914"/>
      <c r="C87" s="914" t="s">
        <v>3744</v>
      </c>
      <c r="D87" s="914" t="s">
        <v>3609</v>
      </c>
      <c r="E87" s="914">
        <v>700</v>
      </c>
      <c r="F87" s="914" t="s">
        <v>3722</v>
      </c>
      <c r="G87" s="915" t="s">
        <v>3745</v>
      </c>
      <c r="H87" s="938" t="s">
        <v>4249</v>
      </c>
    </row>
    <row r="88" spans="1:8" ht="56.25" x14ac:dyDescent="0.25">
      <c r="A88" s="941" t="s">
        <v>3746</v>
      </c>
      <c r="B88" s="914"/>
      <c r="C88" s="914" t="s">
        <v>3747</v>
      </c>
      <c r="D88" s="914" t="s">
        <v>3609</v>
      </c>
      <c r="E88" s="914">
        <v>1000</v>
      </c>
      <c r="F88" s="914" t="s">
        <v>3726</v>
      </c>
      <c r="G88" s="915" t="s">
        <v>3748</v>
      </c>
      <c r="H88" s="938" t="s">
        <v>4249</v>
      </c>
    </row>
    <row r="89" spans="1:8" ht="78.75" x14ac:dyDescent="0.25">
      <c r="A89" s="941" t="s">
        <v>3749</v>
      </c>
      <c r="B89" s="914"/>
      <c r="C89" s="914" t="s">
        <v>3750</v>
      </c>
      <c r="D89" s="914" t="s">
        <v>3609</v>
      </c>
      <c r="E89" s="914">
        <v>1000</v>
      </c>
      <c r="F89" s="914" t="s">
        <v>3726</v>
      </c>
      <c r="G89" s="915" t="s">
        <v>3751</v>
      </c>
      <c r="H89" s="938" t="s">
        <v>4249</v>
      </c>
    </row>
    <row r="90" spans="1:8" ht="45" x14ac:dyDescent="0.25">
      <c r="A90" s="941" t="s">
        <v>3752</v>
      </c>
      <c r="B90" s="914"/>
      <c r="C90" s="914" t="s">
        <v>3753</v>
      </c>
      <c r="D90" s="914" t="s">
        <v>3609</v>
      </c>
      <c r="E90" s="914">
        <v>1400</v>
      </c>
      <c r="F90" s="914" t="s">
        <v>3730</v>
      </c>
      <c r="G90" s="915" t="s">
        <v>3754</v>
      </c>
      <c r="H90" s="938" t="s">
        <v>4249</v>
      </c>
    </row>
    <row r="91" spans="1:8" ht="79.5" thickBot="1" x14ac:dyDescent="0.3">
      <c r="A91" s="943" t="s">
        <v>3755</v>
      </c>
      <c r="B91" s="917"/>
      <c r="C91" s="917" t="s">
        <v>3756</v>
      </c>
      <c r="D91" s="917" t="s">
        <v>3609</v>
      </c>
      <c r="E91" s="917">
        <v>1400</v>
      </c>
      <c r="F91" s="917" t="s">
        <v>3730</v>
      </c>
      <c r="G91" s="918" t="s">
        <v>3757</v>
      </c>
      <c r="H91" s="939" t="s">
        <v>4249</v>
      </c>
    </row>
    <row r="92" spans="1:8" x14ac:dyDescent="0.25">
      <c r="A92" s="3141" t="s">
        <v>3758</v>
      </c>
      <c r="B92" s="3141"/>
      <c r="C92" s="3141"/>
      <c r="D92" s="3141"/>
      <c r="E92" s="3141"/>
      <c r="F92" s="3141"/>
      <c r="G92" s="3141"/>
      <c r="H92" s="1000"/>
    </row>
    <row r="93" spans="1:8" x14ac:dyDescent="0.25">
      <c r="A93" s="3141" t="s">
        <v>3759</v>
      </c>
      <c r="B93" s="3141"/>
      <c r="C93" s="3141"/>
      <c r="D93" s="3141"/>
      <c r="E93" s="3141"/>
      <c r="F93" s="3141"/>
      <c r="G93" s="3141"/>
      <c r="H93" s="1000"/>
    </row>
    <row r="94" spans="1:8" x14ac:dyDescent="0.25">
      <c r="A94" s="3135" t="s">
        <v>3599</v>
      </c>
      <c r="B94" s="3135"/>
      <c r="C94" s="3135"/>
      <c r="D94" s="3135"/>
      <c r="E94" s="3135"/>
      <c r="F94" s="3135"/>
      <c r="G94" s="3135"/>
      <c r="H94" s="991"/>
    </row>
    <row r="95" spans="1:8" ht="15.75" thickBot="1" x14ac:dyDescent="0.3">
      <c r="A95" s="994" t="s">
        <v>3600</v>
      </c>
      <c r="B95" s="994"/>
      <c r="C95" s="994" t="s">
        <v>2277</v>
      </c>
      <c r="D95" s="994" t="s">
        <v>3602</v>
      </c>
      <c r="E95" s="994" t="s">
        <v>3603</v>
      </c>
      <c r="F95" s="994" t="s">
        <v>3639</v>
      </c>
      <c r="G95" s="994" t="s">
        <v>3605</v>
      </c>
      <c r="H95" s="994"/>
    </row>
    <row r="96" spans="1:8" ht="56.25" x14ac:dyDescent="0.25">
      <c r="A96" s="909" t="s">
        <v>3760</v>
      </c>
      <c r="B96" s="910"/>
      <c r="C96" s="910" t="s">
        <v>3761</v>
      </c>
      <c r="D96" s="910" t="s">
        <v>3609</v>
      </c>
      <c r="E96" s="910">
        <v>1000</v>
      </c>
      <c r="F96" s="910" t="s">
        <v>3726</v>
      </c>
      <c r="G96" s="911" t="s">
        <v>3762</v>
      </c>
      <c r="H96" s="944" t="s">
        <v>4249</v>
      </c>
    </row>
    <row r="97" spans="1:8" ht="57" thickBot="1" x14ac:dyDescent="0.3">
      <c r="A97" s="928" t="s">
        <v>3763</v>
      </c>
      <c r="B97" s="917"/>
      <c r="C97" s="917" t="s">
        <v>3764</v>
      </c>
      <c r="D97" s="917" t="s">
        <v>3609</v>
      </c>
      <c r="E97" s="917">
        <v>1400</v>
      </c>
      <c r="F97" s="917" t="s">
        <v>3730</v>
      </c>
      <c r="G97" s="918" t="s">
        <v>3765</v>
      </c>
      <c r="H97" s="945" t="s">
        <v>4249</v>
      </c>
    </row>
    <row r="98" spans="1:8" x14ac:dyDescent="0.25">
      <c r="A98" s="3135" t="s">
        <v>3766</v>
      </c>
      <c r="B98" s="3135"/>
      <c r="C98" s="3135"/>
      <c r="D98" s="3135"/>
      <c r="E98" s="3135"/>
      <c r="F98" s="3135"/>
      <c r="G98" s="3135"/>
      <c r="H98" s="991"/>
    </row>
    <row r="99" spans="1:8" x14ac:dyDescent="0.25">
      <c r="A99" s="3135" t="s">
        <v>3767</v>
      </c>
      <c r="B99" s="3135"/>
      <c r="C99" s="3135"/>
      <c r="D99" s="3135"/>
      <c r="E99" s="3135"/>
      <c r="F99" s="3135"/>
      <c r="G99" s="3135"/>
      <c r="H99" s="991"/>
    </row>
    <row r="100" spans="1:8" ht="15.75" thickBot="1" x14ac:dyDescent="0.3">
      <c r="A100" s="994" t="s">
        <v>3600</v>
      </c>
      <c r="B100" s="994"/>
      <c r="C100" s="994" t="s">
        <v>2277</v>
      </c>
      <c r="D100" s="994" t="s">
        <v>3602</v>
      </c>
      <c r="E100" s="994" t="s">
        <v>3603</v>
      </c>
      <c r="F100" s="994" t="s">
        <v>3639</v>
      </c>
      <c r="G100" s="994" t="s">
        <v>3605</v>
      </c>
      <c r="H100" s="994"/>
    </row>
    <row r="101" spans="1:8" ht="67.5" x14ac:dyDescent="0.25">
      <c r="A101" s="909" t="s">
        <v>3768</v>
      </c>
      <c r="B101" s="910"/>
      <c r="C101" s="910" t="s">
        <v>3769</v>
      </c>
      <c r="D101" s="910" t="s">
        <v>3609</v>
      </c>
      <c r="E101" s="910">
        <v>150</v>
      </c>
      <c r="F101" s="910" t="s">
        <v>3770</v>
      </c>
      <c r="G101" s="911" t="s">
        <v>3771</v>
      </c>
      <c r="H101" s="937" t="s">
        <v>4249</v>
      </c>
    </row>
    <row r="102" spans="1:8" ht="78.75" x14ac:dyDescent="0.25">
      <c r="A102" s="913" t="s">
        <v>3703</v>
      </c>
      <c r="B102" s="914"/>
      <c r="C102" s="914" t="s">
        <v>3772</v>
      </c>
      <c r="D102" s="914" t="s">
        <v>3609</v>
      </c>
      <c r="E102" s="914">
        <v>500</v>
      </c>
      <c r="F102" s="914" t="s">
        <v>3718</v>
      </c>
      <c r="G102" s="915" t="s">
        <v>3773</v>
      </c>
      <c r="H102" s="938" t="s">
        <v>4249</v>
      </c>
    </row>
    <row r="103" spans="1:8" ht="79.5" thickBot="1" x14ac:dyDescent="0.3">
      <c r="A103" s="928" t="s">
        <v>3774</v>
      </c>
      <c r="B103" s="917"/>
      <c r="C103" s="917" t="s">
        <v>3775</v>
      </c>
      <c r="D103" s="917" t="s">
        <v>3609</v>
      </c>
      <c r="E103" s="917">
        <v>700</v>
      </c>
      <c r="F103" s="917" t="s">
        <v>3722</v>
      </c>
      <c r="G103" s="918" t="s">
        <v>3776</v>
      </c>
      <c r="H103" s="939" t="s">
        <v>4249</v>
      </c>
    </row>
    <row r="104" spans="1:8" x14ac:dyDescent="0.25">
      <c r="A104" s="3144" t="s">
        <v>3777</v>
      </c>
      <c r="B104" s="3145"/>
      <c r="C104" s="3145"/>
      <c r="D104" s="3145"/>
      <c r="E104" s="3145"/>
      <c r="F104" s="3145"/>
      <c r="G104" s="3145"/>
      <c r="H104" s="1000"/>
    </row>
    <row r="105" spans="1:8" x14ac:dyDescent="0.25">
      <c r="A105" s="3140" t="s">
        <v>3778</v>
      </c>
      <c r="B105" s="3141"/>
      <c r="C105" s="3141"/>
      <c r="D105" s="3141"/>
      <c r="E105" s="3141"/>
      <c r="F105" s="3141"/>
      <c r="G105" s="3141"/>
      <c r="H105" s="1000"/>
    </row>
    <row r="106" spans="1:8" x14ac:dyDescent="0.25">
      <c r="A106" s="3146" t="s">
        <v>3779</v>
      </c>
      <c r="B106" s="3147"/>
      <c r="C106" s="3147"/>
      <c r="D106" s="3147"/>
      <c r="E106" s="3147"/>
      <c r="F106" s="3147"/>
      <c r="G106" s="3147"/>
      <c r="H106" s="999"/>
    </row>
    <row r="107" spans="1:8" ht="15.75" thickBot="1" x14ac:dyDescent="0.3">
      <c r="A107" s="992" t="s">
        <v>3600</v>
      </c>
      <c r="B107" s="993"/>
      <c r="C107" s="993" t="s">
        <v>2277</v>
      </c>
      <c r="D107" s="993" t="s">
        <v>3602</v>
      </c>
      <c r="E107" s="993" t="s">
        <v>3603</v>
      </c>
      <c r="F107" s="993" t="s">
        <v>3639</v>
      </c>
      <c r="G107" s="993" t="s">
        <v>3605</v>
      </c>
      <c r="H107" s="994"/>
    </row>
    <row r="108" spans="1:8" ht="56.25" x14ac:dyDescent="0.25">
      <c r="A108" s="946" t="s">
        <v>3780</v>
      </c>
      <c r="B108" s="910"/>
      <c r="C108" s="911" t="s">
        <v>3781</v>
      </c>
      <c r="D108" s="910" t="s">
        <v>3782</v>
      </c>
      <c r="E108" s="910">
        <v>200</v>
      </c>
      <c r="F108" s="910" t="s">
        <v>3783</v>
      </c>
      <c r="G108" s="911" t="s">
        <v>3784</v>
      </c>
      <c r="H108" s="947" t="s">
        <v>4249</v>
      </c>
    </row>
    <row r="109" spans="1:8" ht="67.5" x14ac:dyDescent="0.25">
      <c r="A109" s="948" t="s">
        <v>3785</v>
      </c>
      <c r="B109" s="914"/>
      <c r="C109" s="914" t="s">
        <v>3786</v>
      </c>
      <c r="D109" s="914" t="s">
        <v>3782</v>
      </c>
      <c r="E109" s="914">
        <v>400</v>
      </c>
      <c r="F109" s="914" t="s">
        <v>3787</v>
      </c>
      <c r="G109" s="915" t="s">
        <v>3788</v>
      </c>
      <c r="H109" s="935" t="s">
        <v>4249</v>
      </c>
    </row>
    <row r="110" spans="1:8" ht="68.25" thickBot="1" x14ac:dyDescent="0.3">
      <c r="A110" s="934" t="s">
        <v>3789</v>
      </c>
      <c r="B110" s="917"/>
      <c r="C110" s="917" t="s">
        <v>3790</v>
      </c>
      <c r="D110" s="917" t="s">
        <v>3782</v>
      </c>
      <c r="E110" s="917">
        <v>400</v>
      </c>
      <c r="F110" s="917" t="s">
        <v>3787</v>
      </c>
      <c r="G110" s="918" t="s">
        <v>3791</v>
      </c>
      <c r="H110" s="929" t="s">
        <v>4249</v>
      </c>
    </row>
    <row r="111" spans="1:8" x14ac:dyDescent="0.25">
      <c r="A111" s="3144" t="s">
        <v>3792</v>
      </c>
      <c r="B111" s="3145"/>
      <c r="C111" s="3145"/>
      <c r="D111" s="3145"/>
      <c r="E111" s="3145"/>
      <c r="F111" s="3145"/>
      <c r="G111" s="3145"/>
      <c r="H111" s="1000"/>
    </row>
    <row r="112" spans="1:8" x14ac:dyDescent="0.25">
      <c r="A112" s="3140" t="s">
        <v>3793</v>
      </c>
      <c r="B112" s="3141"/>
      <c r="C112" s="3141"/>
      <c r="D112" s="3141"/>
      <c r="E112" s="3141"/>
      <c r="F112" s="3141"/>
      <c r="G112" s="3141"/>
      <c r="H112" s="1000"/>
    </row>
    <row r="113" spans="1:8" x14ac:dyDescent="0.25">
      <c r="A113" s="3134" t="s">
        <v>3779</v>
      </c>
      <c r="B113" s="3135"/>
      <c r="C113" s="3135"/>
      <c r="D113" s="3135"/>
      <c r="E113" s="3135"/>
      <c r="F113" s="3135"/>
      <c r="G113" s="3135"/>
      <c r="H113" s="991"/>
    </row>
    <row r="114" spans="1:8" ht="15.75" thickBot="1" x14ac:dyDescent="0.3">
      <c r="A114" s="992" t="s">
        <v>3600</v>
      </c>
      <c r="B114" s="993"/>
      <c r="C114" s="993" t="s">
        <v>2277</v>
      </c>
      <c r="D114" s="993" t="s">
        <v>3602</v>
      </c>
      <c r="E114" s="993" t="s">
        <v>3603</v>
      </c>
      <c r="F114" s="993" t="s">
        <v>3639</v>
      </c>
      <c r="G114" s="993" t="s">
        <v>3605</v>
      </c>
      <c r="H114" s="994"/>
    </row>
    <row r="115" spans="1:8" ht="33.75" x14ac:dyDescent="0.25">
      <c r="A115" s="946" t="s">
        <v>3794</v>
      </c>
      <c r="B115" s="910"/>
      <c r="C115" s="910" t="s">
        <v>3795</v>
      </c>
      <c r="D115" s="910" t="s">
        <v>3782</v>
      </c>
      <c r="E115" s="910">
        <v>390</v>
      </c>
      <c r="F115" s="910" t="s">
        <v>3787</v>
      </c>
      <c r="G115" s="911" t="s">
        <v>3796</v>
      </c>
      <c r="H115" s="927" t="s">
        <v>4249</v>
      </c>
    </row>
    <row r="116" spans="1:8" ht="45" x14ac:dyDescent="0.25">
      <c r="A116" s="948" t="s">
        <v>3797</v>
      </c>
      <c r="B116" s="914"/>
      <c r="C116" s="914" t="s">
        <v>3798</v>
      </c>
      <c r="D116" s="914" t="s">
        <v>3782</v>
      </c>
      <c r="E116" s="914">
        <v>390</v>
      </c>
      <c r="F116" s="914" t="s">
        <v>3799</v>
      </c>
      <c r="G116" s="915" t="s">
        <v>3800</v>
      </c>
      <c r="H116" s="935" t="s">
        <v>4249</v>
      </c>
    </row>
    <row r="117" spans="1:8" ht="33.75" x14ac:dyDescent="0.25">
      <c r="A117" s="948" t="s">
        <v>3801</v>
      </c>
      <c r="B117" s="914"/>
      <c r="C117" s="914" t="s">
        <v>3802</v>
      </c>
      <c r="D117" s="914" t="s">
        <v>3782</v>
      </c>
      <c r="E117" s="914">
        <v>150</v>
      </c>
      <c r="F117" s="914" t="s">
        <v>3783</v>
      </c>
      <c r="G117" s="915" t="s">
        <v>3803</v>
      </c>
      <c r="H117" s="949" t="s">
        <v>4249</v>
      </c>
    </row>
    <row r="118" spans="1:8" ht="45.75" thickBot="1" x14ac:dyDescent="0.3">
      <c r="A118" s="934" t="s">
        <v>3804</v>
      </c>
      <c r="B118" s="917"/>
      <c r="C118" s="918" t="s">
        <v>3805</v>
      </c>
      <c r="D118" s="917" t="s">
        <v>3782</v>
      </c>
      <c r="E118" s="917">
        <v>150</v>
      </c>
      <c r="F118" s="917" t="s">
        <v>3783</v>
      </c>
      <c r="G118" s="918" t="s">
        <v>3806</v>
      </c>
      <c r="H118" s="950" t="s">
        <v>4249</v>
      </c>
    </row>
    <row r="119" spans="1:8" x14ac:dyDescent="0.25">
      <c r="A119" s="3144" t="s">
        <v>3792</v>
      </c>
      <c r="B119" s="3145"/>
      <c r="C119" s="3145"/>
      <c r="D119" s="3145"/>
      <c r="E119" s="3145"/>
      <c r="F119" s="3145"/>
      <c r="G119" s="3145"/>
      <c r="H119" s="1000"/>
    </row>
    <row r="120" spans="1:8" x14ac:dyDescent="0.25">
      <c r="A120" s="3140" t="s">
        <v>3793</v>
      </c>
      <c r="B120" s="3141"/>
      <c r="C120" s="3141"/>
      <c r="D120" s="3141"/>
      <c r="E120" s="3141"/>
      <c r="F120" s="3141"/>
      <c r="G120" s="3141"/>
      <c r="H120" s="1000"/>
    </row>
    <row r="121" spans="1:8" x14ac:dyDescent="0.25">
      <c r="A121" s="3134" t="s">
        <v>3779</v>
      </c>
      <c r="B121" s="3135"/>
      <c r="C121" s="3135"/>
      <c r="D121" s="3135"/>
      <c r="E121" s="3135"/>
      <c r="F121" s="3135"/>
      <c r="G121" s="3135"/>
      <c r="H121" s="991"/>
    </row>
    <row r="122" spans="1:8" ht="15.75" thickBot="1" x14ac:dyDescent="0.3">
      <c r="A122" s="992" t="s">
        <v>3600</v>
      </c>
      <c r="B122" s="993"/>
      <c r="C122" s="993" t="s">
        <v>2277</v>
      </c>
      <c r="D122" s="993" t="s">
        <v>3602</v>
      </c>
      <c r="E122" s="993" t="s">
        <v>3603</v>
      </c>
      <c r="F122" s="993" t="s">
        <v>3639</v>
      </c>
      <c r="G122" s="993" t="s">
        <v>3605</v>
      </c>
      <c r="H122" s="994"/>
    </row>
    <row r="123" spans="1:8" ht="56.25" x14ac:dyDescent="0.25">
      <c r="A123" s="946" t="s">
        <v>3807</v>
      </c>
      <c r="B123" s="910"/>
      <c r="C123" s="911" t="s">
        <v>3808</v>
      </c>
      <c r="D123" s="910" t="s">
        <v>3782</v>
      </c>
      <c r="E123" s="910">
        <v>150</v>
      </c>
      <c r="F123" s="910" t="s">
        <v>3783</v>
      </c>
      <c r="G123" s="911" t="s">
        <v>3809</v>
      </c>
      <c r="H123" s="947" t="s">
        <v>4249</v>
      </c>
    </row>
    <row r="124" spans="1:8" ht="57" thickBot="1" x14ac:dyDescent="0.3">
      <c r="A124" s="934" t="s">
        <v>3810</v>
      </c>
      <c r="B124" s="917"/>
      <c r="C124" s="918" t="s">
        <v>3811</v>
      </c>
      <c r="D124" s="917" t="s">
        <v>3782</v>
      </c>
      <c r="E124" s="917">
        <v>150</v>
      </c>
      <c r="F124" s="917" t="s">
        <v>3783</v>
      </c>
      <c r="G124" s="918" t="s">
        <v>3812</v>
      </c>
      <c r="H124" s="950" t="s">
        <v>4249</v>
      </c>
    </row>
    <row r="125" spans="1:8" x14ac:dyDescent="0.25">
      <c r="A125" s="3132" t="s">
        <v>3813</v>
      </c>
      <c r="B125" s="3133"/>
      <c r="C125" s="3133"/>
      <c r="D125" s="3133"/>
      <c r="E125" s="3133"/>
      <c r="F125" s="3133"/>
      <c r="G125" s="3133"/>
      <c r="H125" s="991"/>
    </row>
    <row r="126" spans="1:8" x14ac:dyDescent="0.25">
      <c r="A126" s="3134" t="s">
        <v>3659</v>
      </c>
      <c r="B126" s="3135"/>
      <c r="C126" s="3135"/>
      <c r="D126" s="3135"/>
      <c r="E126" s="3135"/>
      <c r="F126" s="3135"/>
      <c r="G126" s="3135"/>
      <c r="H126" s="991"/>
    </row>
    <row r="127" spans="1:8" ht="15.75" thickBot="1" x14ac:dyDescent="0.3">
      <c r="A127" s="1002" t="s">
        <v>3600</v>
      </c>
      <c r="B127" s="994"/>
      <c r="C127" s="994" t="s">
        <v>3601</v>
      </c>
      <c r="D127" s="994" t="s">
        <v>3602</v>
      </c>
      <c r="E127" s="994" t="s">
        <v>3603</v>
      </c>
      <c r="F127" s="994" t="s">
        <v>3639</v>
      </c>
      <c r="G127" s="994" t="s">
        <v>3605</v>
      </c>
      <c r="H127" s="994"/>
    </row>
    <row r="128" spans="1:8" ht="78.75" x14ac:dyDescent="0.25">
      <c r="A128" s="951" t="s">
        <v>3814</v>
      </c>
      <c r="B128" s="910"/>
      <c r="C128" s="910" t="s">
        <v>3815</v>
      </c>
      <c r="D128" s="910" t="s">
        <v>3816</v>
      </c>
      <c r="E128" s="910">
        <v>500</v>
      </c>
      <c r="F128" s="910" t="s">
        <v>3610</v>
      </c>
      <c r="G128" s="911" t="s">
        <v>3817</v>
      </c>
      <c r="H128" s="947" t="s">
        <v>4249</v>
      </c>
    </row>
    <row r="129" spans="1:8" ht="90" x14ac:dyDescent="0.25">
      <c r="A129" s="951" t="s">
        <v>3818</v>
      </c>
      <c r="B129" s="914"/>
      <c r="C129" s="914" t="s">
        <v>3819</v>
      </c>
      <c r="D129" s="914" t="s">
        <v>3816</v>
      </c>
      <c r="E129" s="914">
        <v>700</v>
      </c>
      <c r="F129" s="914" t="s">
        <v>3614</v>
      </c>
      <c r="G129" s="915" t="s">
        <v>3820</v>
      </c>
      <c r="H129" s="949" t="s">
        <v>4249</v>
      </c>
    </row>
    <row r="130" spans="1:8" ht="78.75" x14ac:dyDescent="0.25">
      <c r="A130" s="951" t="s">
        <v>3821</v>
      </c>
      <c r="B130" s="914"/>
      <c r="C130" s="914" t="s">
        <v>3822</v>
      </c>
      <c r="D130" s="914" t="s">
        <v>3816</v>
      </c>
      <c r="E130" s="914">
        <v>1000</v>
      </c>
      <c r="F130" s="914" t="s">
        <v>3618</v>
      </c>
      <c r="G130" s="915" t="s">
        <v>3823</v>
      </c>
      <c r="H130" s="949" t="s">
        <v>4249</v>
      </c>
    </row>
    <row r="131" spans="1:8" ht="90.75" thickBot="1" x14ac:dyDescent="0.3">
      <c r="A131" s="951" t="s">
        <v>3824</v>
      </c>
      <c r="B131" s="917"/>
      <c r="C131" s="917" t="s">
        <v>3825</v>
      </c>
      <c r="D131" s="917" t="s">
        <v>3816</v>
      </c>
      <c r="E131" s="917">
        <v>1400</v>
      </c>
      <c r="F131" s="917" t="s">
        <v>3622</v>
      </c>
      <c r="G131" s="918" t="s">
        <v>3826</v>
      </c>
      <c r="H131" s="950" t="s">
        <v>4249</v>
      </c>
    </row>
    <row r="132" spans="1:8" x14ac:dyDescent="0.25">
      <c r="A132" s="3132" t="s">
        <v>3597</v>
      </c>
      <c r="B132" s="3133"/>
      <c r="C132" s="3133"/>
      <c r="D132" s="3133"/>
      <c r="E132" s="3133"/>
      <c r="F132" s="3133"/>
      <c r="G132" s="3133"/>
      <c r="H132" s="991"/>
    </row>
    <row r="133" spans="1:8" x14ac:dyDescent="0.25">
      <c r="A133" s="3134" t="s">
        <v>3673</v>
      </c>
      <c r="B133" s="3135"/>
      <c r="C133" s="3135"/>
      <c r="D133" s="3135"/>
      <c r="E133" s="3135"/>
      <c r="F133" s="3135"/>
      <c r="G133" s="3135"/>
      <c r="H133" s="991"/>
    </row>
    <row r="134" spans="1:8" x14ac:dyDescent="0.25">
      <c r="A134" s="3134" t="s">
        <v>3599</v>
      </c>
      <c r="B134" s="3135"/>
      <c r="C134" s="3135"/>
      <c r="D134" s="3135"/>
      <c r="E134" s="3135"/>
      <c r="F134" s="3135"/>
      <c r="G134" s="3135"/>
      <c r="H134" s="991"/>
    </row>
    <row r="135" spans="1:8" ht="15.75" thickBot="1" x14ac:dyDescent="0.3">
      <c r="A135" s="1002" t="s">
        <v>3600</v>
      </c>
      <c r="B135" s="994"/>
      <c r="C135" s="994" t="s">
        <v>3601</v>
      </c>
      <c r="D135" s="994" t="s">
        <v>3602</v>
      </c>
      <c r="E135" s="994" t="s">
        <v>3603</v>
      </c>
      <c r="F135" s="994" t="s">
        <v>3604</v>
      </c>
      <c r="G135" s="994" t="s">
        <v>3605</v>
      </c>
      <c r="H135" s="994"/>
    </row>
    <row r="136" spans="1:8" ht="78.75" x14ac:dyDescent="0.25">
      <c r="A136" s="951" t="s">
        <v>3827</v>
      </c>
      <c r="B136" s="910"/>
      <c r="C136" s="910" t="s">
        <v>3828</v>
      </c>
      <c r="D136" s="910" t="s">
        <v>3816</v>
      </c>
      <c r="E136" s="910">
        <v>500</v>
      </c>
      <c r="F136" s="910" t="s">
        <v>3610</v>
      </c>
      <c r="G136" s="911" t="s">
        <v>3817</v>
      </c>
      <c r="H136" s="947" t="s">
        <v>4249</v>
      </c>
    </row>
    <row r="137" spans="1:8" ht="90" x14ac:dyDescent="0.25">
      <c r="A137" s="951" t="s">
        <v>3829</v>
      </c>
      <c r="B137" s="914"/>
      <c r="C137" s="914" t="s">
        <v>3830</v>
      </c>
      <c r="D137" s="914" t="s">
        <v>3816</v>
      </c>
      <c r="E137" s="914">
        <v>700</v>
      </c>
      <c r="F137" s="914" t="s">
        <v>3614</v>
      </c>
      <c r="G137" s="915" t="s">
        <v>3820</v>
      </c>
      <c r="H137" s="949" t="s">
        <v>4249</v>
      </c>
    </row>
    <row r="138" spans="1:8" ht="78.75" x14ac:dyDescent="0.25">
      <c r="A138" s="951" t="s">
        <v>3831</v>
      </c>
      <c r="B138" s="914"/>
      <c r="C138" s="914" t="s">
        <v>3832</v>
      </c>
      <c r="D138" s="914" t="s">
        <v>3816</v>
      </c>
      <c r="E138" s="914">
        <v>1000</v>
      </c>
      <c r="F138" s="914" t="s">
        <v>3618</v>
      </c>
      <c r="G138" s="915" t="s">
        <v>3823</v>
      </c>
      <c r="H138" s="949" t="s">
        <v>4249</v>
      </c>
    </row>
    <row r="139" spans="1:8" ht="90.75" thickBot="1" x14ac:dyDescent="0.3">
      <c r="A139" s="951" t="s">
        <v>3833</v>
      </c>
      <c r="B139" s="917"/>
      <c r="C139" s="917" t="s">
        <v>3834</v>
      </c>
      <c r="D139" s="917" t="s">
        <v>3816</v>
      </c>
      <c r="E139" s="917">
        <v>1400</v>
      </c>
      <c r="F139" s="917" t="s">
        <v>3622</v>
      </c>
      <c r="G139" s="918" t="s">
        <v>3826</v>
      </c>
      <c r="H139" s="950" t="s">
        <v>4249</v>
      </c>
    </row>
    <row r="140" spans="1:8" x14ac:dyDescent="0.25">
      <c r="A140" s="3132" t="s">
        <v>3637</v>
      </c>
      <c r="B140" s="3133"/>
      <c r="C140" s="3133"/>
      <c r="D140" s="3133"/>
      <c r="E140" s="3133"/>
      <c r="F140" s="3133"/>
      <c r="G140" s="3133"/>
      <c r="H140" s="991"/>
    </row>
    <row r="141" spans="1:8" x14ac:dyDescent="0.25">
      <c r="A141" s="3134" t="s">
        <v>3644</v>
      </c>
      <c r="B141" s="3135"/>
      <c r="C141" s="3135"/>
      <c r="D141" s="3135"/>
      <c r="E141" s="3135"/>
      <c r="F141" s="3135"/>
      <c r="G141" s="3135"/>
      <c r="H141" s="991"/>
    </row>
    <row r="142" spans="1:8" ht="15.75" thickBot="1" x14ac:dyDescent="0.3">
      <c r="A142" s="1002" t="s">
        <v>3600</v>
      </c>
      <c r="B142" s="994"/>
      <c r="C142" s="994" t="s">
        <v>3601</v>
      </c>
      <c r="D142" s="994" t="s">
        <v>3602</v>
      </c>
      <c r="E142" s="994" t="s">
        <v>3603</v>
      </c>
      <c r="F142" s="994" t="s">
        <v>3639</v>
      </c>
      <c r="G142" s="994" t="s">
        <v>3605</v>
      </c>
      <c r="H142" s="994"/>
    </row>
    <row r="143" spans="1:8" ht="101.25" x14ac:dyDescent="0.25">
      <c r="A143" s="951" t="s">
        <v>3835</v>
      </c>
      <c r="B143" s="910"/>
      <c r="C143" s="910" t="s">
        <v>3836</v>
      </c>
      <c r="D143" s="910" t="s">
        <v>3816</v>
      </c>
      <c r="E143" s="910">
        <v>700</v>
      </c>
      <c r="F143" s="910" t="s">
        <v>3647</v>
      </c>
      <c r="G143" s="911" t="s">
        <v>3837</v>
      </c>
      <c r="H143" s="947" t="s">
        <v>4249</v>
      </c>
    </row>
    <row r="144" spans="1:8" ht="102" thickBot="1" x14ac:dyDescent="0.3">
      <c r="A144" s="951" t="s">
        <v>3838</v>
      </c>
      <c r="B144" s="917"/>
      <c r="C144" s="917" t="s">
        <v>3839</v>
      </c>
      <c r="D144" s="917" t="s">
        <v>3816</v>
      </c>
      <c r="E144" s="917">
        <v>1400</v>
      </c>
      <c r="F144" s="917" t="s">
        <v>3650</v>
      </c>
      <c r="G144" s="918" t="s">
        <v>3840</v>
      </c>
      <c r="H144" s="950" t="s">
        <v>4249</v>
      </c>
    </row>
    <row r="145" spans="1:8" x14ac:dyDescent="0.25">
      <c r="A145" s="3132" t="s">
        <v>3813</v>
      </c>
      <c r="B145" s="3133"/>
      <c r="C145" s="3133"/>
      <c r="D145" s="3133"/>
      <c r="E145" s="3133"/>
      <c r="F145" s="3133"/>
      <c r="G145" s="3133"/>
      <c r="H145" s="991"/>
    </row>
    <row r="146" spans="1:8" x14ac:dyDescent="0.25">
      <c r="A146" s="3134" t="s">
        <v>3659</v>
      </c>
      <c r="B146" s="3135"/>
      <c r="C146" s="3135"/>
      <c r="D146" s="3135"/>
      <c r="E146" s="3135"/>
      <c r="F146" s="3135"/>
      <c r="G146" s="3135"/>
      <c r="H146" s="991"/>
    </row>
    <row r="147" spans="1:8" ht="15.75" thickBot="1" x14ac:dyDescent="0.3">
      <c r="A147" s="992" t="s">
        <v>3600</v>
      </c>
      <c r="B147" s="993"/>
      <c r="C147" s="993" t="s">
        <v>3601</v>
      </c>
      <c r="D147" s="993" t="s">
        <v>3602</v>
      </c>
      <c r="E147" s="993" t="s">
        <v>3603</v>
      </c>
      <c r="F147" s="993" t="s">
        <v>3639</v>
      </c>
      <c r="G147" s="993" t="s">
        <v>3605</v>
      </c>
      <c r="H147" s="994"/>
    </row>
    <row r="148" spans="1:8" ht="45" x14ac:dyDescent="0.25">
      <c r="A148" s="952" t="s">
        <v>3841</v>
      </c>
      <c r="B148" s="910"/>
      <c r="C148" s="910" t="s">
        <v>3842</v>
      </c>
      <c r="D148" s="910" t="s">
        <v>3843</v>
      </c>
      <c r="E148" s="910">
        <v>500</v>
      </c>
      <c r="F148" s="910" t="s">
        <v>3610</v>
      </c>
      <c r="G148" s="911" t="s">
        <v>3844</v>
      </c>
      <c r="H148" s="947" t="s">
        <v>4249</v>
      </c>
    </row>
    <row r="149" spans="1:8" ht="45" x14ac:dyDescent="0.25">
      <c r="A149" s="951" t="s">
        <v>3845</v>
      </c>
      <c r="B149" s="914"/>
      <c r="C149" s="914" t="s">
        <v>3846</v>
      </c>
      <c r="D149" s="914" t="s">
        <v>3843</v>
      </c>
      <c r="E149" s="914">
        <v>700</v>
      </c>
      <c r="F149" s="914" t="s">
        <v>3614</v>
      </c>
      <c r="G149" s="915" t="s">
        <v>3847</v>
      </c>
      <c r="H149" s="949" t="s">
        <v>4249</v>
      </c>
    </row>
    <row r="150" spans="1:8" ht="45" x14ac:dyDescent="0.25">
      <c r="A150" s="951" t="s">
        <v>3848</v>
      </c>
      <c r="B150" s="914"/>
      <c r="C150" s="914" t="s">
        <v>3849</v>
      </c>
      <c r="D150" s="914" t="s">
        <v>3843</v>
      </c>
      <c r="E150" s="914">
        <v>1000</v>
      </c>
      <c r="F150" s="914" t="s">
        <v>3618</v>
      </c>
      <c r="G150" s="915" t="s">
        <v>3850</v>
      </c>
      <c r="H150" s="949" t="s">
        <v>4249</v>
      </c>
    </row>
    <row r="151" spans="1:8" ht="45.75" thickBot="1" x14ac:dyDescent="0.3">
      <c r="A151" s="953" t="s">
        <v>3851</v>
      </c>
      <c r="B151" s="917"/>
      <c r="C151" s="917" t="s">
        <v>3852</v>
      </c>
      <c r="D151" s="917" t="s">
        <v>3843</v>
      </c>
      <c r="E151" s="917">
        <v>1400</v>
      </c>
      <c r="F151" s="917" t="s">
        <v>3622</v>
      </c>
      <c r="G151" s="918" t="s">
        <v>3853</v>
      </c>
      <c r="H151" s="950" t="s">
        <v>4249</v>
      </c>
    </row>
    <row r="152" spans="1:8" x14ac:dyDescent="0.25">
      <c r="A152" s="3132" t="s">
        <v>3673</v>
      </c>
      <c r="B152" s="3133"/>
      <c r="C152" s="3133"/>
      <c r="D152" s="3133"/>
      <c r="E152" s="3133"/>
      <c r="F152" s="3133"/>
      <c r="G152" s="3133"/>
      <c r="H152" s="991"/>
    </row>
    <row r="153" spans="1:8" x14ac:dyDescent="0.25">
      <c r="A153" s="3134" t="s">
        <v>3659</v>
      </c>
      <c r="B153" s="3135"/>
      <c r="C153" s="3135"/>
      <c r="D153" s="3135"/>
      <c r="E153" s="3135"/>
      <c r="F153" s="3135"/>
      <c r="G153" s="3135"/>
      <c r="H153" s="991"/>
    </row>
    <row r="154" spans="1:8" ht="15.75" thickBot="1" x14ac:dyDescent="0.3">
      <c r="A154" s="992" t="s">
        <v>3600</v>
      </c>
      <c r="B154" s="993"/>
      <c r="C154" s="993" t="s">
        <v>3601</v>
      </c>
      <c r="D154" s="993" t="s">
        <v>3602</v>
      </c>
      <c r="E154" s="993" t="s">
        <v>3603</v>
      </c>
      <c r="F154" s="993" t="s">
        <v>3639</v>
      </c>
      <c r="G154" s="993" t="s">
        <v>3605</v>
      </c>
      <c r="H154" s="994"/>
    </row>
    <row r="155" spans="1:8" ht="56.25" x14ac:dyDescent="0.25">
      <c r="A155" s="952" t="s">
        <v>3854</v>
      </c>
      <c r="B155" s="910"/>
      <c r="C155" s="910" t="s">
        <v>3855</v>
      </c>
      <c r="D155" s="910" t="s">
        <v>3843</v>
      </c>
      <c r="E155" s="910">
        <v>500</v>
      </c>
      <c r="F155" s="910" t="s">
        <v>3610</v>
      </c>
      <c r="G155" s="911" t="s">
        <v>3856</v>
      </c>
      <c r="H155" s="947" t="s">
        <v>4249</v>
      </c>
    </row>
    <row r="156" spans="1:8" ht="56.25" x14ac:dyDescent="0.25">
      <c r="A156" s="951" t="s">
        <v>3857</v>
      </c>
      <c r="B156" s="914"/>
      <c r="C156" s="914" t="s">
        <v>3858</v>
      </c>
      <c r="D156" s="914" t="s">
        <v>3843</v>
      </c>
      <c r="E156" s="914">
        <v>700</v>
      </c>
      <c r="F156" s="914" t="s">
        <v>3614</v>
      </c>
      <c r="G156" s="915" t="s">
        <v>3859</v>
      </c>
      <c r="H156" s="949" t="s">
        <v>4249</v>
      </c>
    </row>
    <row r="157" spans="1:8" ht="56.25" x14ac:dyDescent="0.25">
      <c r="A157" s="951" t="s">
        <v>3860</v>
      </c>
      <c r="B157" s="914"/>
      <c r="C157" s="914" t="s">
        <v>3861</v>
      </c>
      <c r="D157" s="914" t="s">
        <v>3843</v>
      </c>
      <c r="E157" s="914">
        <v>1000</v>
      </c>
      <c r="F157" s="914" t="s">
        <v>3618</v>
      </c>
      <c r="G157" s="915" t="s">
        <v>3862</v>
      </c>
      <c r="H157" s="949" t="s">
        <v>4249</v>
      </c>
    </row>
    <row r="158" spans="1:8" ht="57" thickBot="1" x14ac:dyDescent="0.3">
      <c r="A158" s="953" t="s">
        <v>3863</v>
      </c>
      <c r="B158" s="917"/>
      <c r="C158" s="917" t="s">
        <v>3864</v>
      </c>
      <c r="D158" s="917" t="s">
        <v>3843</v>
      </c>
      <c r="E158" s="917">
        <v>1400</v>
      </c>
      <c r="F158" s="917" t="s">
        <v>3622</v>
      </c>
      <c r="G158" s="918" t="s">
        <v>3865</v>
      </c>
      <c r="H158" s="950" t="s">
        <v>4249</v>
      </c>
    </row>
    <row r="159" spans="1:8" x14ac:dyDescent="0.25">
      <c r="A159" s="3132" t="s">
        <v>3637</v>
      </c>
      <c r="B159" s="3133"/>
      <c r="C159" s="3133"/>
      <c r="D159" s="3133"/>
      <c r="E159" s="3133"/>
      <c r="F159" s="3133"/>
      <c r="G159" s="3133"/>
      <c r="H159" s="991"/>
    </row>
    <row r="160" spans="1:8" x14ac:dyDescent="0.25">
      <c r="A160" s="3134" t="s">
        <v>3644</v>
      </c>
      <c r="B160" s="3135"/>
      <c r="C160" s="3135"/>
      <c r="D160" s="3135"/>
      <c r="E160" s="3135"/>
      <c r="F160" s="3135"/>
      <c r="G160" s="3135"/>
      <c r="H160" s="991"/>
    </row>
    <row r="161" spans="1:8" ht="15.75" thickBot="1" x14ac:dyDescent="0.3">
      <c r="A161" s="992" t="s">
        <v>3600</v>
      </c>
      <c r="B161" s="993"/>
      <c r="C161" s="993" t="s">
        <v>3601</v>
      </c>
      <c r="D161" s="993" t="s">
        <v>3602</v>
      </c>
      <c r="E161" s="993" t="s">
        <v>3603</v>
      </c>
      <c r="F161" s="993" t="s">
        <v>3639</v>
      </c>
      <c r="G161" s="993" t="s">
        <v>3605</v>
      </c>
      <c r="H161" s="994"/>
    </row>
    <row r="162" spans="1:8" ht="56.25" x14ac:dyDescent="0.25">
      <c r="A162" s="952" t="s">
        <v>3866</v>
      </c>
      <c r="B162" s="910"/>
      <c r="C162" s="910" t="s">
        <v>3867</v>
      </c>
      <c r="D162" s="910" t="s">
        <v>3843</v>
      </c>
      <c r="E162" s="910">
        <v>700</v>
      </c>
      <c r="F162" s="910" t="s">
        <v>3647</v>
      </c>
      <c r="G162" s="911" t="s">
        <v>3868</v>
      </c>
      <c r="H162" s="947" t="s">
        <v>4249</v>
      </c>
    </row>
    <row r="163" spans="1:8" ht="57" thickBot="1" x14ac:dyDescent="0.3">
      <c r="A163" s="953" t="s">
        <v>3869</v>
      </c>
      <c r="B163" s="917"/>
      <c r="C163" s="917" t="s">
        <v>3870</v>
      </c>
      <c r="D163" s="917" t="s">
        <v>3843</v>
      </c>
      <c r="E163" s="917">
        <v>1400</v>
      </c>
      <c r="F163" s="917" t="s">
        <v>3650</v>
      </c>
      <c r="G163" s="918" t="s">
        <v>3871</v>
      </c>
      <c r="H163" s="950" t="s">
        <v>4249</v>
      </c>
    </row>
    <row r="164" spans="1:8" x14ac:dyDescent="0.25">
      <c r="A164" s="3148" t="s">
        <v>3653</v>
      </c>
      <c r="B164" s="3149"/>
      <c r="C164" s="3149"/>
      <c r="D164" s="3149"/>
      <c r="E164" s="3149"/>
      <c r="F164" s="3149"/>
      <c r="G164" s="3149"/>
      <c r="H164" s="995"/>
    </row>
    <row r="165" spans="1:8" x14ac:dyDescent="0.25">
      <c r="A165" s="3134" t="s">
        <v>3654</v>
      </c>
      <c r="B165" s="3135"/>
      <c r="C165" s="3135"/>
      <c r="D165" s="3135"/>
      <c r="E165" s="3135"/>
      <c r="F165" s="3135"/>
      <c r="G165" s="3135"/>
      <c r="H165" s="991"/>
    </row>
    <row r="166" spans="1:8" ht="15.75" thickBot="1" x14ac:dyDescent="0.3">
      <c r="A166" s="992" t="s">
        <v>3600</v>
      </c>
      <c r="B166" s="993"/>
      <c r="C166" s="993" t="s">
        <v>2277</v>
      </c>
      <c r="D166" s="993" t="s">
        <v>3602</v>
      </c>
      <c r="E166" s="993" t="s">
        <v>3603</v>
      </c>
      <c r="F166" s="993" t="s">
        <v>3639</v>
      </c>
      <c r="G166" s="993" t="s">
        <v>3605</v>
      </c>
      <c r="H166" s="994"/>
    </row>
    <row r="167" spans="1:8" ht="57" thickBot="1" x14ac:dyDescent="0.3">
      <c r="A167" s="954" t="s">
        <v>3872</v>
      </c>
      <c r="B167" s="924"/>
      <c r="C167" s="924" t="s">
        <v>3873</v>
      </c>
      <c r="D167" s="924" t="s">
        <v>3843</v>
      </c>
      <c r="E167" s="925" t="s">
        <v>3874</v>
      </c>
      <c r="F167" s="924" t="s">
        <v>3622</v>
      </c>
      <c r="G167" s="925" t="s">
        <v>3875</v>
      </c>
      <c r="H167" s="955" t="s">
        <v>4249</v>
      </c>
    </row>
    <row r="168" spans="1:8" x14ac:dyDescent="0.25">
      <c r="A168" s="3132" t="s">
        <v>3876</v>
      </c>
      <c r="B168" s="3133"/>
      <c r="C168" s="3133"/>
      <c r="D168" s="3133"/>
      <c r="E168" s="3133"/>
      <c r="F168" s="3133"/>
      <c r="G168" s="3133"/>
      <c r="H168" s="991"/>
    </row>
    <row r="169" spans="1:8" x14ac:dyDescent="0.25">
      <c r="A169" s="3134" t="s">
        <v>3659</v>
      </c>
      <c r="B169" s="3135"/>
      <c r="C169" s="3135"/>
      <c r="D169" s="3135"/>
      <c r="E169" s="3135"/>
      <c r="F169" s="3135"/>
      <c r="G169" s="3135"/>
      <c r="H169" s="991"/>
    </row>
    <row r="170" spans="1:8" ht="15.75" thickBot="1" x14ac:dyDescent="0.3">
      <c r="A170" s="992" t="s">
        <v>3600</v>
      </c>
      <c r="B170" s="993"/>
      <c r="C170" s="993" t="s">
        <v>3601</v>
      </c>
      <c r="D170" s="993" t="s">
        <v>3602</v>
      </c>
      <c r="E170" s="993" t="s">
        <v>3603</v>
      </c>
      <c r="F170" s="993" t="s">
        <v>3639</v>
      </c>
      <c r="G170" s="993" t="s">
        <v>3605</v>
      </c>
      <c r="H170" s="994"/>
    </row>
    <row r="171" spans="1:8" ht="56.25" x14ac:dyDescent="0.25">
      <c r="A171" s="952" t="s">
        <v>3877</v>
      </c>
      <c r="B171" s="956"/>
      <c r="C171" s="910" t="s">
        <v>3878</v>
      </c>
      <c r="D171" s="910" t="s">
        <v>3843</v>
      </c>
      <c r="E171" s="910">
        <v>500</v>
      </c>
      <c r="F171" s="910" t="s">
        <v>3718</v>
      </c>
      <c r="G171" s="911" t="s">
        <v>3879</v>
      </c>
      <c r="H171" s="947" t="s">
        <v>4249</v>
      </c>
    </row>
    <row r="172" spans="1:8" ht="57" thickBot="1" x14ac:dyDescent="0.3">
      <c r="A172" s="953" t="s">
        <v>3880</v>
      </c>
      <c r="B172" s="917"/>
      <c r="C172" s="917" t="s">
        <v>3881</v>
      </c>
      <c r="D172" s="917" t="s">
        <v>3843</v>
      </c>
      <c r="E172" s="917">
        <v>700</v>
      </c>
      <c r="F172" s="917" t="s">
        <v>3722</v>
      </c>
      <c r="G172" s="918" t="s">
        <v>3882</v>
      </c>
      <c r="H172" s="950" t="s">
        <v>4249</v>
      </c>
    </row>
    <row r="173" spans="1:8" x14ac:dyDescent="0.25">
      <c r="A173" s="957"/>
      <c r="B173" s="957"/>
      <c r="C173" s="957"/>
      <c r="D173" s="957"/>
      <c r="E173" s="957"/>
      <c r="F173" s="957"/>
      <c r="G173" s="957"/>
      <c r="H173" s="957"/>
    </row>
    <row r="174" spans="1:8" ht="15.75" thickBot="1" x14ac:dyDescent="0.3">
      <c r="A174" s="3150"/>
      <c r="B174" s="3150"/>
      <c r="C174" s="3150"/>
      <c r="D174" s="3150"/>
      <c r="E174" s="3150"/>
      <c r="F174" s="3150"/>
      <c r="G174" s="3150"/>
      <c r="H174" s="958"/>
    </row>
    <row r="175" spans="1:8" x14ac:dyDescent="0.25">
      <c r="A175" s="3132" t="s">
        <v>3883</v>
      </c>
      <c r="B175" s="3133"/>
      <c r="C175" s="3133"/>
      <c r="D175" s="3133"/>
      <c r="E175" s="3133"/>
      <c r="F175" s="3133"/>
      <c r="G175" s="3133"/>
      <c r="H175" s="986"/>
    </row>
    <row r="176" spans="1:8" x14ac:dyDescent="0.25">
      <c r="A176" s="3134" t="s">
        <v>3884</v>
      </c>
      <c r="B176" s="3135"/>
      <c r="C176" s="3135"/>
      <c r="D176" s="3135"/>
      <c r="E176" s="3135"/>
      <c r="F176" s="3135"/>
      <c r="G176" s="3135"/>
      <c r="H176" s="987"/>
    </row>
    <row r="177" spans="1:8" x14ac:dyDescent="0.25">
      <c r="A177" s="3134" t="s">
        <v>3885</v>
      </c>
      <c r="B177" s="3135"/>
      <c r="C177" s="3135"/>
      <c r="D177" s="3135"/>
      <c r="E177" s="3135"/>
      <c r="F177" s="3135"/>
      <c r="G177" s="3135"/>
      <c r="H177" s="987"/>
    </row>
    <row r="178" spans="1:8" ht="15.75" thickBot="1" x14ac:dyDescent="0.3">
      <c r="A178" s="988" t="s">
        <v>3600</v>
      </c>
      <c r="B178" s="989"/>
      <c r="C178" s="989" t="s">
        <v>3601</v>
      </c>
      <c r="D178" s="989"/>
      <c r="E178" s="989" t="s">
        <v>3603</v>
      </c>
      <c r="F178" s="989" t="s">
        <v>3604</v>
      </c>
      <c r="G178" s="989" t="s">
        <v>3605</v>
      </c>
      <c r="H178" s="990"/>
    </row>
    <row r="179" spans="1:8" ht="45" x14ac:dyDescent="0.25">
      <c r="A179" s="980" t="s">
        <v>3886</v>
      </c>
      <c r="B179" s="985"/>
      <c r="C179" s="981" t="s">
        <v>3887</v>
      </c>
      <c r="D179" s="981"/>
      <c r="E179" s="981">
        <v>200</v>
      </c>
      <c r="F179" s="981" t="s">
        <v>3888</v>
      </c>
      <c r="G179" s="982" t="s">
        <v>3889</v>
      </c>
      <c r="H179" s="984" t="s">
        <v>4249</v>
      </c>
    </row>
    <row r="180" spans="1:8" ht="45" x14ac:dyDescent="0.25">
      <c r="A180" s="963" t="s">
        <v>3890</v>
      </c>
      <c r="B180" s="964"/>
      <c r="C180" s="961" t="s">
        <v>3891</v>
      </c>
      <c r="D180" s="961"/>
      <c r="E180" s="961">
        <v>400</v>
      </c>
      <c r="F180" s="961" t="s">
        <v>3892</v>
      </c>
      <c r="G180" s="965" t="s">
        <v>3893</v>
      </c>
      <c r="H180" s="949" t="s">
        <v>4249</v>
      </c>
    </row>
    <row r="181" spans="1:8" ht="67.5" x14ac:dyDescent="0.25">
      <c r="A181" s="963" t="s">
        <v>3894</v>
      </c>
      <c r="B181" s="964"/>
      <c r="C181" s="961" t="s">
        <v>3895</v>
      </c>
      <c r="D181" s="961"/>
      <c r="E181" s="961">
        <v>500</v>
      </c>
      <c r="F181" s="961" t="s">
        <v>3718</v>
      </c>
      <c r="G181" s="965" t="s">
        <v>3896</v>
      </c>
      <c r="H181" s="949" t="s">
        <v>4249</v>
      </c>
    </row>
    <row r="182" spans="1:8" ht="67.5" x14ac:dyDescent="0.25">
      <c r="A182" s="963" t="s">
        <v>3897</v>
      </c>
      <c r="B182" s="964"/>
      <c r="C182" s="961" t="s">
        <v>3898</v>
      </c>
      <c r="D182" s="961"/>
      <c r="E182" s="961">
        <v>700</v>
      </c>
      <c r="F182" s="961" t="s">
        <v>3722</v>
      </c>
      <c r="G182" s="966" t="s">
        <v>3896</v>
      </c>
      <c r="H182" s="949" t="s">
        <v>4249</v>
      </c>
    </row>
    <row r="183" spans="1:8" ht="67.5" x14ac:dyDescent="0.25">
      <c r="A183" s="963" t="s">
        <v>3899</v>
      </c>
      <c r="B183" s="964"/>
      <c r="C183" s="961" t="s">
        <v>3900</v>
      </c>
      <c r="D183" s="961"/>
      <c r="E183" s="961">
        <v>1000</v>
      </c>
      <c r="F183" s="961" t="s">
        <v>3726</v>
      </c>
      <c r="G183" s="966" t="s">
        <v>3901</v>
      </c>
      <c r="H183" s="949" t="s">
        <v>4249</v>
      </c>
    </row>
    <row r="184" spans="1:8" ht="68.25" thickBot="1" x14ac:dyDescent="0.3">
      <c r="A184" s="967" t="s">
        <v>3902</v>
      </c>
      <c r="B184" s="968"/>
      <c r="C184" s="969" t="s">
        <v>3903</v>
      </c>
      <c r="D184" s="961"/>
      <c r="E184" s="969">
        <v>1400</v>
      </c>
      <c r="F184" s="969" t="s">
        <v>3730</v>
      </c>
      <c r="G184" s="970" t="s">
        <v>3901</v>
      </c>
      <c r="H184" s="950" t="s">
        <v>4249</v>
      </c>
    </row>
    <row r="185" spans="1:8" x14ac:dyDescent="0.25">
      <c r="A185" s="3132" t="s">
        <v>3597</v>
      </c>
      <c r="B185" s="3133"/>
      <c r="C185" s="3133"/>
      <c r="D185" s="3135"/>
      <c r="E185" s="3133"/>
      <c r="F185" s="3133"/>
      <c r="G185" s="3133"/>
      <c r="H185" s="991"/>
    </row>
    <row r="186" spans="1:8" x14ac:dyDescent="0.25">
      <c r="A186" s="3134" t="s">
        <v>3904</v>
      </c>
      <c r="B186" s="3135"/>
      <c r="C186" s="3135"/>
      <c r="D186" s="3135"/>
      <c r="E186" s="3135"/>
      <c r="F186" s="3135"/>
      <c r="G186" s="3135"/>
      <c r="H186" s="991"/>
    </row>
    <row r="187" spans="1:8" x14ac:dyDescent="0.25">
      <c r="A187" s="3134" t="s">
        <v>3885</v>
      </c>
      <c r="B187" s="3135"/>
      <c r="C187" s="3135"/>
      <c r="D187" s="3135"/>
      <c r="E187" s="3135"/>
      <c r="F187" s="3135"/>
      <c r="G187" s="3135"/>
      <c r="H187" s="991"/>
    </row>
    <row r="188" spans="1:8" ht="15.75" thickBot="1" x14ac:dyDescent="0.3">
      <c r="A188" s="992" t="s">
        <v>3600</v>
      </c>
      <c r="B188" s="993"/>
      <c r="C188" s="993" t="s">
        <v>3601</v>
      </c>
      <c r="D188" s="994"/>
      <c r="E188" s="993" t="s">
        <v>3603</v>
      </c>
      <c r="F188" s="993" t="s">
        <v>3604</v>
      </c>
      <c r="G188" s="993" t="s">
        <v>3605</v>
      </c>
      <c r="H188" s="994"/>
    </row>
    <row r="189" spans="1:8" ht="45" x14ac:dyDescent="0.25">
      <c r="A189" s="959" t="s">
        <v>3905</v>
      </c>
      <c r="B189" s="960"/>
      <c r="C189" s="960" t="s">
        <v>3906</v>
      </c>
      <c r="D189" s="971"/>
      <c r="E189" s="960">
        <v>200</v>
      </c>
      <c r="F189" s="960" t="s">
        <v>3888</v>
      </c>
      <c r="G189" s="962" t="s">
        <v>3907</v>
      </c>
      <c r="H189" s="947" t="s">
        <v>4249</v>
      </c>
    </row>
    <row r="190" spans="1:8" ht="45" x14ac:dyDescent="0.25">
      <c r="A190" s="963" t="s">
        <v>3908</v>
      </c>
      <c r="B190" s="961"/>
      <c r="C190" s="961" t="s">
        <v>3909</v>
      </c>
      <c r="D190" s="971"/>
      <c r="E190" s="961">
        <v>400</v>
      </c>
      <c r="F190" s="961" t="s">
        <v>3892</v>
      </c>
      <c r="G190" s="966" t="s">
        <v>3910</v>
      </c>
      <c r="H190" s="949" t="s">
        <v>4249</v>
      </c>
    </row>
    <row r="191" spans="1:8" ht="45" x14ac:dyDescent="0.25">
      <c r="A191" s="963" t="s">
        <v>3911</v>
      </c>
      <c r="B191" s="961"/>
      <c r="C191" s="961" t="s">
        <v>3912</v>
      </c>
      <c r="D191" s="971"/>
      <c r="E191" s="961">
        <v>500</v>
      </c>
      <c r="F191" s="961" t="s">
        <v>3913</v>
      </c>
      <c r="G191" s="966" t="s">
        <v>3910</v>
      </c>
      <c r="H191" s="949" t="s">
        <v>4249</v>
      </c>
    </row>
    <row r="192" spans="1:8" ht="45" x14ac:dyDescent="0.25">
      <c r="A192" s="963" t="s">
        <v>3914</v>
      </c>
      <c r="B192" s="961"/>
      <c r="C192" s="961" t="s">
        <v>3915</v>
      </c>
      <c r="D192" s="971"/>
      <c r="E192" s="961">
        <v>700</v>
      </c>
      <c r="F192" s="961" t="s">
        <v>3614</v>
      </c>
      <c r="G192" s="966" t="s">
        <v>3910</v>
      </c>
      <c r="H192" s="949" t="s">
        <v>4249</v>
      </c>
    </row>
    <row r="193" spans="1:8" ht="45" x14ac:dyDescent="0.25">
      <c r="A193" s="963" t="s">
        <v>3916</v>
      </c>
      <c r="B193" s="961"/>
      <c r="C193" s="961" t="s">
        <v>3917</v>
      </c>
      <c r="D193" s="971"/>
      <c r="E193" s="961">
        <v>1000</v>
      </c>
      <c r="F193" s="961" t="s">
        <v>3918</v>
      </c>
      <c r="G193" s="966" t="s">
        <v>3919</v>
      </c>
      <c r="H193" s="949" t="s">
        <v>4249</v>
      </c>
    </row>
    <row r="194" spans="1:8" ht="45" x14ac:dyDescent="0.25">
      <c r="A194" s="963" t="s">
        <v>3920</v>
      </c>
      <c r="B194" s="961"/>
      <c r="C194" s="961" t="s">
        <v>3921</v>
      </c>
      <c r="D194" s="971"/>
      <c r="E194" s="961">
        <v>1400</v>
      </c>
      <c r="F194" s="961" t="s">
        <v>3622</v>
      </c>
      <c r="G194" s="966" t="s">
        <v>3919</v>
      </c>
      <c r="H194" s="949" t="s">
        <v>4249</v>
      </c>
    </row>
    <row r="195" spans="1:8" ht="57" thickBot="1" x14ac:dyDescent="0.3">
      <c r="A195" s="967" t="s">
        <v>3922</v>
      </c>
      <c r="B195" s="969"/>
      <c r="C195" s="969" t="s">
        <v>3923</v>
      </c>
      <c r="D195" s="971"/>
      <c r="E195" s="969" t="s">
        <v>3657</v>
      </c>
      <c r="F195" s="969" t="s">
        <v>3622</v>
      </c>
      <c r="G195" s="970" t="s">
        <v>3924</v>
      </c>
      <c r="H195" s="950" t="s">
        <v>4249</v>
      </c>
    </row>
    <row r="196" spans="1:8" x14ac:dyDescent="0.25">
      <c r="A196" s="972"/>
      <c r="B196" s="972"/>
      <c r="C196" s="972"/>
      <c r="D196" s="972"/>
      <c r="E196" s="972"/>
      <c r="F196" s="972"/>
      <c r="G196" s="958"/>
      <c r="H196" s="958"/>
    </row>
    <row r="197" spans="1:8" x14ac:dyDescent="0.25">
      <c r="A197" s="3151" t="s">
        <v>3925</v>
      </c>
      <c r="B197" s="3151"/>
      <c r="C197" s="3151"/>
      <c r="D197" s="3151"/>
      <c r="E197" s="3151"/>
      <c r="F197" s="3151"/>
      <c r="G197" s="3151"/>
      <c r="H197" s="973"/>
    </row>
    <row r="198" spans="1:8" ht="15.75" thickBot="1" x14ac:dyDescent="0.3">
      <c r="A198" s="972"/>
      <c r="B198" s="972"/>
      <c r="C198" s="972"/>
      <c r="D198" s="972"/>
      <c r="E198" s="972"/>
      <c r="F198" s="972"/>
      <c r="G198" s="958"/>
      <c r="H198" s="958"/>
    </row>
    <row r="199" spans="1:8" x14ac:dyDescent="0.25">
      <c r="A199" s="3132" t="s">
        <v>3597</v>
      </c>
      <c r="B199" s="3133"/>
      <c r="C199" s="3133"/>
      <c r="D199" s="3133"/>
      <c r="E199" s="3133"/>
      <c r="F199" s="3133"/>
      <c r="G199" s="3133"/>
      <c r="H199" s="986"/>
    </row>
    <row r="200" spans="1:8" x14ac:dyDescent="0.25">
      <c r="A200" s="3134" t="s">
        <v>3904</v>
      </c>
      <c r="B200" s="3135"/>
      <c r="C200" s="3135"/>
      <c r="D200" s="3135"/>
      <c r="E200" s="3135"/>
      <c r="F200" s="3135"/>
      <c r="G200" s="3135"/>
      <c r="H200" s="987"/>
    </row>
    <row r="201" spans="1:8" x14ac:dyDescent="0.25">
      <c r="A201" s="3134" t="s">
        <v>3885</v>
      </c>
      <c r="B201" s="3135"/>
      <c r="C201" s="3135"/>
      <c r="D201" s="3135"/>
      <c r="E201" s="3135"/>
      <c r="F201" s="3135"/>
      <c r="G201" s="3135"/>
      <c r="H201" s="987"/>
    </row>
    <row r="202" spans="1:8" ht="15.75" thickBot="1" x14ac:dyDescent="0.3">
      <c r="A202" s="988" t="s">
        <v>3600</v>
      </c>
      <c r="B202" s="989"/>
      <c r="C202" s="989" t="s">
        <v>3601</v>
      </c>
      <c r="D202" s="989"/>
      <c r="E202" s="989" t="s">
        <v>3603</v>
      </c>
      <c r="F202" s="989" t="s">
        <v>3604</v>
      </c>
      <c r="G202" s="989" t="s">
        <v>3605</v>
      </c>
      <c r="H202" s="990"/>
    </row>
    <row r="203" spans="1:8" ht="56.25" x14ac:dyDescent="0.25">
      <c r="A203" s="980" t="s">
        <v>3926</v>
      </c>
      <c r="B203" s="981"/>
      <c r="C203" s="982" t="s">
        <v>3927</v>
      </c>
      <c r="D203" s="983"/>
      <c r="E203" s="981">
        <v>500</v>
      </c>
      <c r="F203" s="981" t="s">
        <v>3913</v>
      </c>
      <c r="G203" s="982" t="s">
        <v>3928</v>
      </c>
      <c r="H203" s="984" t="s">
        <v>4249</v>
      </c>
    </row>
    <row r="204" spans="1:8" ht="56.25" x14ac:dyDescent="0.25">
      <c r="A204" s="963" t="s">
        <v>3929</v>
      </c>
      <c r="B204" s="961"/>
      <c r="C204" s="966" t="s">
        <v>3930</v>
      </c>
      <c r="D204" s="971"/>
      <c r="E204" s="961">
        <v>500</v>
      </c>
      <c r="F204" s="961" t="s">
        <v>3913</v>
      </c>
      <c r="G204" s="966" t="s">
        <v>3931</v>
      </c>
      <c r="H204" s="949" t="s">
        <v>4249</v>
      </c>
    </row>
    <row r="205" spans="1:8" ht="57" thickBot="1" x14ac:dyDescent="0.3">
      <c r="A205" s="967" t="s">
        <v>3932</v>
      </c>
      <c r="B205" s="969"/>
      <c r="C205" s="970" t="s">
        <v>3933</v>
      </c>
      <c r="D205" s="971"/>
      <c r="E205" s="969">
        <v>500</v>
      </c>
      <c r="F205" s="969" t="s">
        <v>3913</v>
      </c>
      <c r="G205" s="970" t="s">
        <v>3934</v>
      </c>
      <c r="H205" s="950" t="s">
        <v>4249</v>
      </c>
    </row>
    <row r="206" spans="1:8" x14ac:dyDescent="0.25">
      <c r="A206" s="974"/>
      <c r="B206" s="975"/>
      <c r="C206" s="974"/>
      <c r="D206" s="974"/>
      <c r="E206" s="975"/>
      <c r="F206" s="976"/>
      <c r="G206" s="958"/>
      <c r="H206" s="958"/>
    </row>
    <row r="207" spans="1:8" x14ac:dyDescent="0.25">
      <c r="A207" s="974"/>
      <c r="B207" s="975"/>
      <c r="C207" s="974"/>
      <c r="D207" s="974"/>
      <c r="E207" s="975"/>
      <c r="F207" s="976"/>
      <c r="G207" s="958"/>
      <c r="H207" s="958"/>
    </row>
    <row r="208" spans="1:8" ht="15.75" thickBot="1" x14ac:dyDescent="0.3">
      <c r="A208" s="974"/>
      <c r="B208" s="975"/>
      <c r="C208" s="974"/>
      <c r="D208" s="974"/>
      <c r="E208" s="975"/>
      <c r="F208" s="976"/>
      <c r="G208" s="958"/>
      <c r="H208" s="958"/>
    </row>
    <row r="209" spans="1:8" x14ac:dyDescent="0.25">
      <c r="A209" s="3138" t="s">
        <v>3935</v>
      </c>
      <c r="B209" s="3139"/>
      <c r="C209" s="3139"/>
      <c r="D209" s="3139"/>
      <c r="E209" s="3139"/>
      <c r="F209" s="1003"/>
      <c r="G209" s="3158" t="s">
        <v>3936</v>
      </c>
      <c r="H209" s="1004"/>
    </row>
    <row r="210" spans="1:8" ht="15.75" thickBot="1" x14ac:dyDescent="0.3">
      <c r="A210" s="988" t="s">
        <v>3600</v>
      </c>
      <c r="B210" s="3160" t="s">
        <v>3937</v>
      </c>
      <c r="C210" s="3160"/>
      <c r="D210" s="3160"/>
      <c r="E210" s="3160"/>
      <c r="F210" s="3160"/>
      <c r="G210" s="3159"/>
      <c r="H210" s="1005"/>
    </row>
    <row r="211" spans="1:8" x14ac:dyDescent="0.25">
      <c r="A211" s="977"/>
      <c r="B211" s="3161" t="s">
        <v>3938</v>
      </c>
      <c r="C211" s="3161"/>
      <c r="D211" s="3161"/>
      <c r="E211" s="3161"/>
      <c r="F211" s="3161"/>
      <c r="G211" s="3162" t="s">
        <v>4249</v>
      </c>
      <c r="H211" s="3163"/>
    </row>
    <row r="212" spans="1:8" x14ac:dyDescent="0.25">
      <c r="A212" s="978"/>
      <c r="B212" s="3152" t="s">
        <v>3939</v>
      </c>
      <c r="C212" s="3152"/>
      <c r="D212" s="3152"/>
      <c r="E212" s="3152"/>
      <c r="F212" s="3152"/>
      <c r="G212" s="3153" t="s">
        <v>4249</v>
      </c>
      <c r="H212" s="3154"/>
    </row>
    <row r="213" spans="1:8" ht="15.75" thickBot="1" x14ac:dyDescent="0.3">
      <c r="A213" s="979"/>
      <c r="B213" s="3155" t="s">
        <v>3940</v>
      </c>
      <c r="C213" s="3155"/>
      <c r="D213" s="3155"/>
      <c r="E213" s="3155"/>
      <c r="F213" s="3155"/>
      <c r="G213" s="3156" t="s">
        <v>4249</v>
      </c>
      <c r="H213" s="3157"/>
    </row>
  </sheetData>
  <customSheetViews>
    <customSheetView guid="{3C29F810-2EC4-4A66-B352-336DDD8C5F1E}">
      <selection activeCell="Q32" sqref="Q32"/>
      <pageMargins left="0.7" right="0.7" top="0.75" bottom="0.75" header="0.3" footer="0.3"/>
    </customSheetView>
  </customSheetViews>
  <mergeCells count="85">
    <mergeCell ref="B212:F212"/>
    <mergeCell ref="G212:H212"/>
    <mergeCell ref="B213:F213"/>
    <mergeCell ref="G213:H213"/>
    <mergeCell ref="A201:G201"/>
    <mergeCell ref="A209:E209"/>
    <mergeCell ref="G209:G210"/>
    <mergeCell ref="B210:F210"/>
    <mergeCell ref="B211:F211"/>
    <mergeCell ref="G211:H211"/>
    <mergeCell ref="A186:G186"/>
    <mergeCell ref="A187:G187"/>
    <mergeCell ref="A197:G197"/>
    <mergeCell ref="A199:G199"/>
    <mergeCell ref="A200:G200"/>
    <mergeCell ref="A174:G174"/>
    <mergeCell ref="A175:G175"/>
    <mergeCell ref="A176:G176"/>
    <mergeCell ref="A177:G177"/>
    <mergeCell ref="A185:G185"/>
    <mergeCell ref="A160:G160"/>
    <mergeCell ref="A164:G164"/>
    <mergeCell ref="A165:G165"/>
    <mergeCell ref="A168:G168"/>
    <mergeCell ref="A169:G169"/>
    <mergeCell ref="A145:G145"/>
    <mergeCell ref="A146:G146"/>
    <mergeCell ref="A152:G152"/>
    <mergeCell ref="A153:G153"/>
    <mergeCell ref="A159:G159"/>
    <mergeCell ref="A132:G132"/>
    <mergeCell ref="A133:G133"/>
    <mergeCell ref="A134:G134"/>
    <mergeCell ref="A140:G140"/>
    <mergeCell ref="A141:G141"/>
    <mergeCell ref="A119:G119"/>
    <mergeCell ref="A120:G120"/>
    <mergeCell ref="A121:G121"/>
    <mergeCell ref="A125:G125"/>
    <mergeCell ref="A126:G126"/>
    <mergeCell ref="A105:G105"/>
    <mergeCell ref="A106:G106"/>
    <mergeCell ref="A111:G111"/>
    <mergeCell ref="A112:G112"/>
    <mergeCell ref="A113:G113"/>
    <mergeCell ref="A93:G93"/>
    <mergeCell ref="A94:G94"/>
    <mergeCell ref="A98:G98"/>
    <mergeCell ref="A99:G99"/>
    <mergeCell ref="A104:G104"/>
    <mergeCell ref="A73:G73"/>
    <mergeCell ref="A74:G74"/>
    <mergeCell ref="A80:G80"/>
    <mergeCell ref="A81:G82"/>
    <mergeCell ref="A92:G92"/>
    <mergeCell ref="A60:G60"/>
    <mergeCell ref="A64:G64"/>
    <mergeCell ref="A65:G65"/>
    <mergeCell ref="A66:G66"/>
    <mergeCell ref="A72:G72"/>
    <mergeCell ref="A51:G51"/>
    <mergeCell ref="A52:G52"/>
    <mergeCell ref="A55:G55"/>
    <mergeCell ref="A56:G56"/>
    <mergeCell ref="A59:G59"/>
    <mergeCell ref="B36:G36"/>
    <mergeCell ref="A43:G43"/>
    <mergeCell ref="A44:G44"/>
    <mergeCell ref="A45:G45"/>
    <mergeCell ref="A50:G50"/>
    <mergeCell ref="A26:G26"/>
    <mergeCell ref="A27:G27"/>
    <mergeCell ref="A31:G31"/>
    <mergeCell ref="A32:G32"/>
    <mergeCell ref="A33:G33"/>
    <mergeCell ref="A14:G14"/>
    <mergeCell ref="A15:G15"/>
    <mergeCell ref="A16:G16"/>
    <mergeCell ref="A22:G22"/>
    <mergeCell ref="A23:G23"/>
    <mergeCell ref="A2:I2"/>
    <mergeCell ref="A6:G6"/>
    <mergeCell ref="A7:G7"/>
    <mergeCell ref="A4:H5"/>
    <mergeCell ref="A8:G8"/>
  </mergeCells>
  <hyperlinks>
    <hyperlink ref="A2:I2" location="СОДЕРЖАНИЕ!R1C1" display="Вернуться в СОДЕРЖАНИЕ"/>
  </hyperlink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151"/>
  <sheetViews>
    <sheetView workbookViewId="0">
      <selection activeCell="A2" sqref="A2:L2"/>
    </sheetView>
  </sheetViews>
  <sheetFormatPr defaultRowHeight="15" x14ac:dyDescent="0.25"/>
  <cols>
    <col min="1" max="1" width="17.140625" customWidth="1"/>
    <col min="2" max="2" width="11.42578125" customWidth="1"/>
    <col min="3" max="3" width="12.85546875" customWidth="1"/>
    <col min="10" max="11" width="13" customWidth="1"/>
    <col min="12" max="12" width="7.140625" customWidth="1"/>
    <col min="13" max="14" width="8.5703125" customWidth="1"/>
  </cols>
  <sheetData>
    <row r="2" spans="1:12" ht="18.75" x14ac:dyDescent="0.25">
      <c r="A2" s="1982" t="s">
        <v>61</v>
      </c>
      <c r="B2" s="1982"/>
      <c r="C2" s="1982"/>
      <c r="D2" s="1982"/>
      <c r="E2" s="1982"/>
      <c r="F2" s="1982"/>
      <c r="G2" s="1982"/>
      <c r="H2" s="1982"/>
      <c r="I2" s="1982"/>
      <c r="J2" s="1982"/>
      <c r="K2" s="1982"/>
      <c r="L2" s="1982"/>
    </row>
    <row r="3" spans="1:12" ht="15.75" thickBot="1" x14ac:dyDescent="0.3"/>
    <row r="4" spans="1:12" x14ac:dyDescent="0.25">
      <c r="A4" s="3181" t="s">
        <v>2908</v>
      </c>
      <c r="B4" s="3182"/>
      <c r="C4" s="3182"/>
      <c r="D4" s="3182"/>
      <c r="E4" s="3182"/>
      <c r="F4" s="3182"/>
      <c r="G4" s="3182"/>
      <c r="H4" s="3182"/>
      <c r="I4" s="3182"/>
      <c r="J4" s="3182"/>
      <c r="K4" s="3183"/>
    </row>
    <row r="5" spans="1:12" ht="15.75" thickBot="1" x14ac:dyDescent="0.3">
      <c r="A5" s="3184"/>
      <c r="B5" s="3185"/>
      <c r="C5" s="3185"/>
      <c r="D5" s="3185"/>
      <c r="E5" s="3185"/>
      <c r="F5" s="3185"/>
      <c r="G5" s="3185"/>
      <c r="H5" s="3185"/>
      <c r="I5" s="3185"/>
      <c r="J5" s="3185"/>
      <c r="K5" s="3186"/>
    </row>
    <row r="6" spans="1:12" ht="15.75" x14ac:dyDescent="0.25">
      <c r="A6" s="3179" t="s">
        <v>2909</v>
      </c>
      <c r="B6" s="3177" t="s">
        <v>2910</v>
      </c>
      <c r="C6" s="3164" t="s">
        <v>2995</v>
      </c>
      <c r="D6" s="3173" t="s">
        <v>2996</v>
      </c>
      <c r="E6" s="3174"/>
      <c r="F6" s="3174"/>
      <c r="G6" s="3174"/>
      <c r="H6" s="3174"/>
      <c r="I6" s="3175"/>
      <c r="J6" s="3198" t="s">
        <v>2853</v>
      </c>
      <c r="K6" s="3199"/>
    </row>
    <row r="7" spans="1:12" ht="15.75" x14ac:dyDescent="0.25">
      <c r="A7" s="3180"/>
      <c r="B7" s="3178"/>
      <c r="C7" s="2375"/>
      <c r="D7" s="3165" t="s">
        <v>3004</v>
      </c>
      <c r="E7" s="3166"/>
      <c r="F7" s="3166"/>
      <c r="G7" s="3166"/>
      <c r="H7" s="3166"/>
      <c r="I7" s="3167"/>
      <c r="J7" s="803" t="s">
        <v>2912</v>
      </c>
      <c r="K7" s="804" t="s">
        <v>2913</v>
      </c>
    </row>
    <row r="8" spans="1:12" ht="15.75" x14ac:dyDescent="0.25">
      <c r="A8" s="802"/>
      <c r="B8" s="801"/>
      <c r="C8" s="801" t="s">
        <v>2911</v>
      </c>
      <c r="D8" s="3176" t="s">
        <v>2999</v>
      </c>
      <c r="E8" s="2483"/>
      <c r="F8" s="2483" t="s">
        <v>2997</v>
      </c>
      <c r="G8" s="2483"/>
      <c r="H8" s="3176" t="s">
        <v>2998</v>
      </c>
      <c r="I8" s="2483"/>
      <c r="J8" s="3200"/>
      <c r="K8" s="3201"/>
    </row>
    <row r="9" spans="1:12" ht="19.5" thickBot="1" x14ac:dyDescent="0.3">
      <c r="A9" s="3195" t="s">
        <v>2914</v>
      </c>
      <c r="B9" s="3196"/>
      <c r="C9" s="3196"/>
      <c r="D9" s="3196"/>
      <c r="E9" s="3196"/>
      <c r="F9" s="3196"/>
      <c r="G9" s="3196"/>
      <c r="H9" s="3196"/>
      <c r="I9" s="3196"/>
      <c r="J9" s="3196"/>
      <c r="K9" s="3197"/>
    </row>
    <row r="10" spans="1:12" x14ac:dyDescent="0.25">
      <c r="A10" s="806" t="s">
        <v>2964</v>
      </c>
      <c r="B10" s="698" t="s">
        <v>2915</v>
      </c>
      <c r="C10" s="698" t="s">
        <v>2916</v>
      </c>
      <c r="D10" s="698">
        <v>1188</v>
      </c>
      <c r="E10" s="698">
        <v>8.6</v>
      </c>
      <c r="F10" s="698">
        <v>1032</v>
      </c>
      <c r="G10" s="698">
        <v>7</v>
      </c>
      <c r="H10" s="698">
        <v>877</v>
      </c>
      <c r="I10" s="698">
        <v>5.6</v>
      </c>
      <c r="J10" s="324"/>
      <c r="K10" s="805"/>
    </row>
    <row r="11" spans="1:12" x14ac:dyDescent="0.25">
      <c r="A11" s="807" t="s">
        <v>2965</v>
      </c>
      <c r="B11" s="699" t="s">
        <v>2915</v>
      </c>
      <c r="C11" s="699" t="s">
        <v>2916</v>
      </c>
      <c r="D11" s="699">
        <v>1500</v>
      </c>
      <c r="E11" s="699">
        <v>12</v>
      </c>
      <c r="F11" s="699">
        <v>1322</v>
      </c>
      <c r="G11" s="699">
        <v>10</v>
      </c>
      <c r="H11" s="699">
        <v>1144</v>
      </c>
      <c r="I11" s="699">
        <v>8.1</v>
      </c>
      <c r="J11" s="322"/>
      <c r="K11" s="703"/>
    </row>
    <row r="12" spans="1:12" x14ac:dyDescent="0.25">
      <c r="A12" s="807" t="s">
        <v>2966</v>
      </c>
      <c r="B12" s="699" t="s">
        <v>2915</v>
      </c>
      <c r="C12" s="699" t="s">
        <v>2917</v>
      </c>
      <c r="D12" s="699">
        <v>1697</v>
      </c>
      <c r="E12" s="699">
        <v>14</v>
      </c>
      <c r="F12" s="699">
        <v>1510</v>
      </c>
      <c r="G12" s="699">
        <v>12</v>
      </c>
      <c r="H12" s="699">
        <v>1309</v>
      </c>
      <c r="I12" s="699">
        <v>9.9</v>
      </c>
      <c r="J12" s="322"/>
      <c r="K12" s="703"/>
    </row>
    <row r="13" spans="1:12" x14ac:dyDescent="0.25">
      <c r="A13" s="807" t="s">
        <v>2967</v>
      </c>
      <c r="B13" s="699" t="s">
        <v>2915</v>
      </c>
      <c r="C13" s="699" t="s">
        <v>2917</v>
      </c>
      <c r="D13" s="699">
        <v>2274</v>
      </c>
      <c r="E13" s="699">
        <v>21</v>
      </c>
      <c r="F13" s="699">
        <v>1972</v>
      </c>
      <c r="G13" s="699">
        <v>17</v>
      </c>
      <c r="H13" s="699">
        <v>1672</v>
      </c>
      <c r="I13" s="699">
        <v>14</v>
      </c>
      <c r="J13" s="322"/>
      <c r="K13" s="703"/>
    </row>
    <row r="14" spans="1:12" x14ac:dyDescent="0.25">
      <c r="A14" s="807" t="s">
        <v>2968</v>
      </c>
      <c r="B14" s="699" t="s">
        <v>2918</v>
      </c>
      <c r="C14" s="699" t="s">
        <v>2919</v>
      </c>
      <c r="D14" s="699">
        <v>2664</v>
      </c>
      <c r="E14" s="699">
        <v>26</v>
      </c>
      <c r="F14" s="699">
        <v>2323</v>
      </c>
      <c r="G14" s="699">
        <v>21</v>
      </c>
      <c r="H14" s="699">
        <v>1887</v>
      </c>
      <c r="I14" s="699">
        <v>16</v>
      </c>
      <c r="J14" s="322"/>
      <c r="K14" s="703"/>
    </row>
    <row r="15" spans="1:12" x14ac:dyDescent="0.25">
      <c r="A15" s="807" t="s">
        <v>2969</v>
      </c>
      <c r="B15" s="699" t="s">
        <v>2918</v>
      </c>
      <c r="C15" s="699" t="s">
        <v>2920</v>
      </c>
      <c r="D15" s="699">
        <v>2971</v>
      </c>
      <c r="E15" s="699">
        <v>30</v>
      </c>
      <c r="F15" s="699">
        <v>2633</v>
      </c>
      <c r="G15" s="699">
        <v>26</v>
      </c>
      <c r="H15" s="699">
        <v>2289</v>
      </c>
      <c r="I15" s="699">
        <v>21</v>
      </c>
      <c r="J15" s="322"/>
      <c r="K15" s="703"/>
    </row>
    <row r="16" spans="1:12" x14ac:dyDescent="0.25">
      <c r="A16" s="807" t="s">
        <v>2970</v>
      </c>
      <c r="B16" s="699" t="s">
        <v>2918</v>
      </c>
      <c r="C16" s="699" t="s">
        <v>2920</v>
      </c>
      <c r="D16" s="699">
        <v>3996</v>
      </c>
      <c r="E16" s="699">
        <v>45</v>
      </c>
      <c r="F16" s="699">
        <v>3481</v>
      </c>
      <c r="G16" s="699">
        <v>37</v>
      </c>
      <c r="H16" s="699">
        <v>2964</v>
      </c>
      <c r="I16" s="699">
        <v>30</v>
      </c>
      <c r="J16" s="322"/>
      <c r="K16" s="703"/>
    </row>
    <row r="17" spans="1:14" ht="15.75" thickBot="1" x14ac:dyDescent="0.3">
      <c r="A17" s="808" t="s">
        <v>2971</v>
      </c>
      <c r="B17" s="702" t="s">
        <v>2918</v>
      </c>
      <c r="C17" s="702" t="s">
        <v>2921</v>
      </c>
      <c r="D17" s="702">
        <v>4455</v>
      </c>
      <c r="E17" s="702">
        <v>51</v>
      </c>
      <c r="F17" s="702">
        <v>3922</v>
      </c>
      <c r="G17" s="702">
        <v>44</v>
      </c>
      <c r="H17" s="702">
        <v>3354</v>
      </c>
      <c r="I17" s="702">
        <v>36</v>
      </c>
      <c r="J17" s="323"/>
      <c r="K17" s="704"/>
    </row>
    <row r="18" spans="1:14" ht="19.5" thickBot="1" x14ac:dyDescent="0.3">
      <c r="A18" s="3195" t="s">
        <v>2914</v>
      </c>
      <c r="B18" s="3196"/>
      <c r="C18" s="3196"/>
      <c r="D18" s="3196"/>
      <c r="E18" s="3196"/>
      <c r="F18" s="3196"/>
      <c r="G18" s="3196"/>
      <c r="H18" s="3196"/>
      <c r="I18" s="3196"/>
      <c r="J18" s="3196"/>
      <c r="K18" s="3197"/>
      <c r="M18" s="3192" t="s">
        <v>2370</v>
      </c>
      <c r="N18" s="3193"/>
    </row>
    <row r="19" spans="1:14" x14ac:dyDescent="0.25">
      <c r="A19" s="806" t="s">
        <v>2972</v>
      </c>
      <c r="B19" s="698" t="s">
        <v>2915</v>
      </c>
      <c r="C19" s="698" t="s">
        <v>2916</v>
      </c>
      <c r="D19" s="698">
        <v>1188</v>
      </c>
      <c r="E19" s="698">
        <v>8.6</v>
      </c>
      <c r="F19" s="698">
        <v>1032</v>
      </c>
      <c r="G19" s="698">
        <v>7</v>
      </c>
      <c r="H19" s="698">
        <v>877</v>
      </c>
      <c r="I19" s="698">
        <v>5.6</v>
      </c>
      <c r="J19" s="324"/>
      <c r="K19" s="809"/>
      <c r="M19" s="812">
        <v>6</v>
      </c>
      <c r="N19" s="813">
        <v>12</v>
      </c>
    </row>
    <row r="20" spans="1:14" x14ac:dyDescent="0.25">
      <c r="A20" s="807" t="s">
        <v>2973</v>
      </c>
      <c r="B20" s="699" t="s">
        <v>2915</v>
      </c>
      <c r="C20" s="699" t="s">
        <v>2916</v>
      </c>
      <c r="D20" s="699">
        <v>1500</v>
      </c>
      <c r="E20" s="699">
        <v>12</v>
      </c>
      <c r="F20" s="699">
        <v>1322</v>
      </c>
      <c r="G20" s="699">
        <v>10</v>
      </c>
      <c r="H20" s="699">
        <v>1144</v>
      </c>
      <c r="I20" s="699">
        <v>8.1</v>
      </c>
      <c r="J20" s="322"/>
      <c r="K20" s="810"/>
      <c r="M20" s="812">
        <v>6</v>
      </c>
      <c r="N20" s="813">
        <v>12</v>
      </c>
    </row>
    <row r="21" spans="1:14" x14ac:dyDescent="0.25">
      <c r="A21" s="807" t="s">
        <v>2974</v>
      </c>
      <c r="B21" s="699" t="s">
        <v>2915</v>
      </c>
      <c r="C21" s="699" t="s">
        <v>2917</v>
      </c>
      <c r="D21" s="699">
        <v>1697</v>
      </c>
      <c r="E21" s="699">
        <v>14</v>
      </c>
      <c r="F21" s="699">
        <v>1510</v>
      </c>
      <c r="G21" s="699">
        <v>12</v>
      </c>
      <c r="H21" s="699">
        <v>1309</v>
      </c>
      <c r="I21" s="699">
        <v>9.9</v>
      </c>
      <c r="J21" s="322"/>
      <c r="K21" s="810"/>
      <c r="M21" s="812">
        <v>6</v>
      </c>
      <c r="N21" s="813">
        <v>12</v>
      </c>
    </row>
    <row r="22" spans="1:14" x14ac:dyDescent="0.25">
      <c r="A22" s="807" t="s">
        <v>2975</v>
      </c>
      <c r="B22" s="699" t="s">
        <v>2915</v>
      </c>
      <c r="C22" s="699" t="s">
        <v>2917</v>
      </c>
      <c r="D22" s="699">
        <v>2274</v>
      </c>
      <c r="E22" s="699">
        <v>21</v>
      </c>
      <c r="F22" s="699">
        <v>1972</v>
      </c>
      <c r="G22" s="699">
        <v>17</v>
      </c>
      <c r="H22" s="699">
        <v>1672</v>
      </c>
      <c r="I22" s="699">
        <v>14</v>
      </c>
      <c r="J22" s="322"/>
      <c r="K22" s="810"/>
      <c r="M22" s="812">
        <v>10</v>
      </c>
      <c r="N22" s="813">
        <v>16</v>
      </c>
    </row>
    <row r="23" spans="1:14" x14ac:dyDescent="0.25">
      <c r="A23" s="807" t="s">
        <v>2976</v>
      </c>
      <c r="B23" s="699" t="s">
        <v>2918</v>
      </c>
      <c r="C23" s="699" t="s">
        <v>2919</v>
      </c>
      <c r="D23" s="699">
        <v>2664</v>
      </c>
      <c r="E23" s="699">
        <v>26</v>
      </c>
      <c r="F23" s="699">
        <v>2323</v>
      </c>
      <c r="G23" s="699">
        <v>21</v>
      </c>
      <c r="H23" s="699">
        <v>1887</v>
      </c>
      <c r="I23" s="699">
        <v>16</v>
      </c>
      <c r="J23" s="322"/>
      <c r="K23" s="810"/>
      <c r="M23" s="812">
        <v>10</v>
      </c>
      <c r="N23" s="813">
        <v>16</v>
      </c>
    </row>
    <row r="24" spans="1:14" x14ac:dyDescent="0.25">
      <c r="A24" s="807" t="s">
        <v>2977</v>
      </c>
      <c r="B24" s="699" t="s">
        <v>2918</v>
      </c>
      <c r="C24" s="699" t="s">
        <v>2920</v>
      </c>
      <c r="D24" s="699">
        <v>2971</v>
      </c>
      <c r="E24" s="699">
        <v>30</v>
      </c>
      <c r="F24" s="699">
        <v>2633</v>
      </c>
      <c r="G24" s="699">
        <v>26</v>
      </c>
      <c r="H24" s="699">
        <v>2289</v>
      </c>
      <c r="I24" s="699">
        <v>21</v>
      </c>
      <c r="J24" s="322"/>
      <c r="K24" s="810"/>
      <c r="M24" s="812">
        <v>10</v>
      </c>
      <c r="N24" s="813">
        <v>16</v>
      </c>
    </row>
    <row r="25" spans="1:14" x14ac:dyDescent="0.25">
      <c r="A25" s="807" t="s">
        <v>2978</v>
      </c>
      <c r="B25" s="699" t="s">
        <v>2918</v>
      </c>
      <c r="C25" s="699" t="s">
        <v>2920</v>
      </c>
      <c r="D25" s="699">
        <v>3996</v>
      </c>
      <c r="E25" s="699">
        <v>45</v>
      </c>
      <c r="F25" s="699">
        <v>3481</v>
      </c>
      <c r="G25" s="699">
        <v>37</v>
      </c>
      <c r="H25" s="699">
        <v>2964</v>
      </c>
      <c r="I25" s="699">
        <v>30</v>
      </c>
      <c r="J25" s="322"/>
      <c r="K25" s="810"/>
      <c r="M25" s="812">
        <v>10</v>
      </c>
      <c r="N25" s="813">
        <v>16</v>
      </c>
    </row>
    <row r="26" spans="1:14" ht="15.75" thickBot="1" x14ac:dyDescent="0.3">
      <c r="A26" s="808" t="s">
        <v>2979</v>
      </c>
      <c r="B26" s="702" t="s">
        <v>2918</v>
      </c>
      <c r="C26" s="702" t="s">
        <v>2921</v>
      </c>
      <c r="D26" s="702">
        <v>4455</v>
      </c>
      <c r="E26" s="702">
        <v>51</v>
      </c>
      <c r="F26" s="702">
        <v>3922</v>
      </c>
      <c r="G26" s="702">
        <v>44</v>
      </c>
      <c r="H26" s="702">
        <v>3354</v>
      </c>
      <c r="I26" s="702">
        <v>36</v>
      </c>
      <c r="J26" s="323"/>
      <c r="K26" s="811"/>
      <c r="M26" s="814">
        <v>10</v>
      </c>
      <c r="N26" s="815">
        <v>16</v>
      </c>
    </row>
    <row r="27" spans="1:14" ht="15.75" thickBot="1" x14ac:dyDescent="0.3"/>
    <row r="28" spans="1:14" ht="15.75" x14ac:dyDescent="0.25">
      <c r="A28" s="3179" t="s">
        <v>2909</v>
      </c>
      <c r="B28" s="3177" t="s">
        <v>2910</v>
      </c>
      <c r="C28" s="3164" t="s">
        <v>2995</v>
      </c>
      <c r="D28" s="3173" t="s">
        <v>3003</v>
      </c>
      <c r="E28" s="3174"/>
      <c r="F28" s="3174"/>
      <c r="G28" s="3174"/>
      <c r="H28" s="3174"/>
      <c r="I28" s="3175"/>
      <c r="J28" s="3198" t="s">
        <v>2853</v>
      </c>
      <c r="K28" s="3199"/>
    </row>
    <row r="29" spans="1:14" ht="15.75" x14ac:dyDescent="0.25">
      <c r="A29" s="3180"/>
      <c r="B29" s="3178"/>
      <c r="C29" s="2375"/>
      <c r="D29" s="3165" t="s">
        <v>3004</v>
      </c>
      <c r="E29" s="3166"/>
      <c r="F29" s="3166"/>
      <c r="G29" s="3166"/>
      <c r="H29" s="3166"/>
      <c r="I29" s="3167"/>
      <c r="J29" s="3190" t="s">
        <v>3005</v>
      </c>
      <c r="K29" s="3191"/>
    </row>
    <row r="30" spans="1:14" ht="16.5" thickBot="1" x14ac:dyDescent="0.3">
      <c r="A30" s="802"/>
      <c r="B30" s="801"/>
      <c r="C30" s="801" t="s">
        <v>2911</v>
      </c>
      <c r="D30" s="3176" t="s">
        <v>3000</v>
      </c>
      <c r="E30" s="2483"/>
      <c r="F30" s="3176" t="s">
        <v>3001</v>
      </c>
      <c r="G30" s="2483"/>
      <c r="H30" s="3176" t="s">
        <v>3002</v>
      </c>
      <c r="I30" s="2483"/>
      <c r="J30" s="816" t="s">
        <v>2912</v>
      </c>
      <c r="K30" s="817" t="s">
        <v>2913</v>
      </c>
    </row>
    <row r="31" spans="1:14" ht="19.5" thickBot="1" x14ac:dyDescent="0.3">
      <c r="A31" s="3187" t="s">
        <v>2922</v>
      </c>
      <c r="B31" s="3188"/>
      <c r="C31" s="3188"/>
      <c r="D31" s="3188"/>
      <c r="E31" s="3188"/>
      <c r="F31" s="3188"/>
      <c r="G31" s="3188"/>
      <c r="H31" s="3188"/>
      <c r="I31" s="3188"/>
      <c r="J31" s="3188"/>
      <c r="K31" s="3189"/>
      <c r="M31" s="3192" t="s">
        <v>2370</v>
      </c>
      <c r="N31" s="3193"/>
    </row>
    <row r="32" spans="1:14" x14ac:dyDescent="0.25">
      <c r="A32" s="806" t="s">
        <v>2980</v>
      </c>
      <c r="B32" s="698" t="s">
        <v>2915</v>
      </c>
      <c r="C32" s="698" t="s">
        <v>2919</v>
      </c>
      <c r="D32" s="698">
        <v>1166</v>
      </c>
      <c r="E32" s="698">
        <v>7.4</v>
      </c>
      <c r="F32" s="698">
        <v>968</v>
      </c>
      <c r="G32" s="698">
        <v>5.3</v>
      </c>
      <c r="H32" s="698">
        <v>783</v>
      </c>
      <c r="I32" s="698">
        <v>3.7</v>
      </c>
      <c r="J32" s="324"/>
      <c r="K32" s="805"/>
      <c r="M32" s="812">
        <v>6</v>
      </c>
      <c r="N32" s="813">
        <v>12</v>
      </c>
    </row>
    <row r="33" spans="1:14" x14ac:dyDescent="0.25">
      <c r="A33" s="807" t="s">
        <v>2981</v>
      </c>
      <c r="B33" s="699" t="s">
        <v>2915</v>
      </c>
      <c r="C33" s="699" t="s">
        <v>2923</v>
      </c>
      <c r="D33" s="699">
        <v>1505</v>
      </c>
      <c r="E33" s="699">
        <v>11</v>
      </c>
      <c r="F33" s="699">
        <v>1238</v>
      </c>
      <c r="G33" s="699">
        <v>8.1</v>
      </c>
      <c r="H33" s="699">
        <v>972</v>
      </c>
      <c r="I33" s="699">
        <v>5.3</v>
      </c>
      <c r="J33" s="322"/>
      <c r="K33" s="703"/>
      <c r="M33" s="812">
        <v>6</v>
      </c>
      <c r="N33" s="813">
        <v>12</v>
      </c>
    </row>
    <row r="34" spans="1:14" x14ac:dyDescent="0.25">
      <c r="A34" s="807" t="s">
        <v>2982</v>
      </c>
      <c r="B34" s="699" t="s">
        <v>2915</v>
      </c>
      <c r="C34" s="699" t="s">
        <v>2923</v>
      </c>
      <c r="D34" s="699">
        <v>1808</v>
      </c>
      <c r="E34" s="699">
        <v>15</v>
      </c>
      <c r="F34" s="699">
        <v>1487</v>
      </c>
      <c r="G34" s="699">
        <v>11</v>
      </c>
      <c r="H34" s="699">
        <v>1190</v>
      </c>
      <c r="I34" s="699">
        <v>7.6</v>
      </c>
      <c r="J34" s="322"/>
      <c r="K34" s="703"/>
      <c r="M34" s="812">
        <v>10</v>
      </c>
      <c r="N34" s="813">
        <v>16</v>
      </c>
    </row>
    <row r="35" spans="1:14" x14ac:dyDescent="0.25">
      <c r="A35" s="807" t="s">
        <v>2983</v>
      </c>
      <c r="B35" s="699" t="s">
        <v>2918</v>
      </c>
      <c r="C35" s="699" t="s">
        <v>2921</v>
      </c>
      <c r="D35" s="699">
        <v>2097</v>
      </c>
      <c r="E35" s="699">
        <v>19</v>
      </c>
      <c r="F35" s="699">
        <v>1779</v>
      </c>
      <c r="G35" s="699">
        <v>15</v>
      </c>
      <c r="H35" s="699">
        <v>1459</v>
      </c>
      <c r="I35" s="699">
        <v>10</v>
      </c>
      <c r="J35" s="322"/>
      <c r="K35" s="703"/>
      <c r="M35" s="812">
        <v>10</v>
      </c>
      <c r="N35" s="813">
        <v>16</v>
      </c>
    </row>
    <row r="36" spans="1:14" x14ac:dyDescent="0.25">
      <c r="A36" s="807" t="s">
        <v>2984</v>
      </c>
      <c r="B36" s="699" t="s">
        <v>2918</v>
      </c>
      <c r="C36" s="699" t="s">
        <v>2921</v>
      </c>
      <c r="D36" s="699">
        <v>2858</v>
      </c>
      <c r="E36" s="699">
        <v>31</v>
      </c>
      <c r="F36" s="699">
        <v>2392</v>
      </c>
      <c r="G36" s="699">
        <v>23</v>
      </c>
      <c r="H36" s="699">
        <v>1964</v>
      </c>
      <c r="I36" s="699">
        <v>16</v>
      </c>
      <c r="J36" s="322"/>
      <c r="K36" s="703"/>
      <c r="M36" s="812">
        <v>10</v>
      </c>
      <c r="N36" s="813">
        <v>16</v>
      </c>
    </row>
    <row r="37" spans="1:14" ht="15.75" thickBot="1" x14ac:dyDescent="0.3">
      <c r="A37" s="807" t="s">
        <v>2985</v>
      </c>
      <c r="B37" s="699" t="s">
        <v>2918</v>
      </c>
      <c r="C37" s="699" t="s">
        <v>2924</v>
      </c>
      <c r="D37" s="699">
        <v>3362</v>
      </c>
      <c r="E37" s="699">
        <v>40</v>
      </c>
      <c r="F37" s="699">
        <v>2820</v>
      </c>
      <c r="G37" s="699">
        <v>31</v>
      </c>
      <c r="H37" s="699">
        <v>2328</v>
      </c>
      <c r="I37" s="699">
        <v>22</v>
      </c>
      <c r="J37" s="322"/>
      <c r="K37" s="703"/>
      <c r="M37" s="814">
        <v>10</v>
      </c>
      <c r="N37" s="815">
        <v>16</v>
      </c>
    </row>
    <row r="38" spans="1:14" ht="19.5" thickBot="1" x14ac:dyDescent="0.3">
      <c r="A38" s="3187" t="s">
        <v>2922</v>
      </c>
      <c r="B38" s="3188"/>
      <c r="C38" s="3188"/>
      <c r="D38" s="3188"/>
      <c r="E38" s="3188"/>
      <c r="F38" s="3188"/>
      <c r="G38" s="3188"/>
      <c r="H38" s="3188"/>
      <c r="I38" s="3188"/>
      <c r="J38" s="3188"/>
      <c r="K38" s="3189"/>
    </row>
    <row r="39" spans="1:14" x14ac:dyDescent="0.25">
      <c r="A39" s="806" t="s">
        <v>2986</v>
      </c>
      <c r="B39" s="698" t="s">
        <v>2915</v>
      </c>
      <c r="C39" s="698" t="s">
        <v>2919</v>
      </c>
      <c r="D39" s="698">
        <v>1166</v>
      </c>
      <c r="E39" s="698">
        <v>7.4</v>
      </c>
      <c r="F39" s="698">
        <v>968</v>
      </c>
      <c r="G39" s="698">
        <v>5.3</v>
      </c>
      <c r="H39" s="698">
        <v>783</v>
      </c>
      <c r="I39" s="698">
        <v>3.7</v>
      </c>
      <c r="J39" s="324"/>
      <c r="K39" s="809"/>
    </row>
    <row r="40" spans="1:14" x14ac:dyDescent="0.25">
      <c r="A40" s="807" t="s">
        <v>2987</v>
      </c>
      <c r="B40" s="699" t="s">
        <v>2915</v>
      </c>
      <c r="C40" s="699" t="s">
        <v>2923</v>
      </c>
      <c r="D40" s="699">
        <v>1505</v>
      </c>
      <c r="E40" s="699">
        <v>11</v>
      </c>
      <c r="F40" s="699">
        <v>1238</v>
      </c>
      <c r="G40" s="699">
        <v>8.1</v>
      </c>
      <c r="H40" s="699">
        <v>972</v>
      </c>
      <c r="I40" s="699">
        <v>5.3</v>
      </c>
      <c r="J40" s="322"/>
      <c r="K40" s="810"/>
    </row>
    <row r="41" spans="1:14" x14ac:dyDescent="0.25">
      <c r="A41" s="807" t="s">
        <v>2988</v>
      </c>
      <c r="B41" s="699" t="s">
        <v>2915</v>
      </c>
      <c r="C41" s="699" t="s">
        <v>2923</v>
      </c>
      <c r="D41" s="699">
        <v>1808</v>
      </c>
      <c r="E41" s="699">
        <v>15</v>
      </c>
      <c r="F41" s="699">
        <v>1487</v>
      </c>
      <c r="G41" s="699">
        <v>11</v>
      </c>
      <c r="H41" s="699">
        <v>1190</v>
      </c>
      <c r="I41" s="699">
        <v>7.6</v>
      </c>
      <c r="J41" s="322"/>
      <c r="K41" s="810"/>
    </row>
    <row r="42" spans="1:14" x14ac:dyDescent="0.25">
      <c r="A42" s="807" t="s">
        <v>2989</v>
      </c>
      <c r="B42" s="699" t="s">
        <v>2918</v>
      </c>
      <c r="C42" s="699" t="s">
        <v>2921</v>
      </c>
      <c r="D42" s="699">
        <v>2097</v>
      </c>
      <c r="E42" s="699">
        <v>19</v>
      </c>
      <c r="F42" s="699">
        <v>1779</v>
      </c>
      <c r="G42" s="699">
        <v>15</v>
      </c>
      <c r="H42" s="699">
        <v>1459</v>
      </c>
      <c r="I42" s="699">
        <v>10</v>
      </c>
      <c r="J42" s="322"/>
      <c r="K42" s="810"/>
    </row>
    <row r="43" spans="1:14" x14ac:dyDescent="0.25">
      <c r="A43" s="807" t="s">
        <v>2990</v>
      </c>
      <c r="B43" s="699" t="s">
        <v>2918</v>
      </c>
      <c r="C43" s="699" t="s">
        <v>2921</v>
      </c>
      <c r="D43" s="699">
        <v>2858</v>
      </c>
      <c r="E43" s="699">
        <v>31</v>
      </c>
      <c r="F43" s="699">
        <v>2392</v>
      </c>
      <c r="G43" s="699">
        <v>23</v>
      </c>
      <c r="H43" s="699">
        <v>1964</v>
      </c>
      <c r="I43" s="699">
        <v>16</v>
      </c>
      <c r="J43" s="322"/>
      <c r="K43" s="810"/>
    </row>
    <row r="44" spans="1:14" ht="15.75" thickBot="1" x14ac:dyDescent="0.3">
      <c r="A44" s="808" t="s">
        <v>2991</v>
      </c>
      <c r="B44" s="702" t="s">
        <v>2918</v>
      </c>
      <c r="C44" s="702" t="s">
        <v>2924</v>
      </c>
      <c r="D44" s="702">
        <v>3362</v>
      </c>
      <c r="E44" s="702">
        <v>40</v>
      </c>
      <c r="F44" s="702">
        <v>2820</v>
      </c>
      <c r="G44" s="702">
        <v>31</v>
      </c>
      <c r="H44" s="702">
        <v>2328</v>
      </c>
      <c r="I44" s="702">
        <v>22</v>
      </c>
      <c r="J44" s="323"/>
      <c r="K44" s="811"/>
    </row>
    <row r="45" spans="1:14" ht="15.75" x14ac:dyDescent="0.25">
      <c r="A45" s="3194" t="s">
        <v>2925</v>
      </c>
      <c r="B45" s="3194"/>
      <c r="C45" s="3194"/>
      <c r="D45" s="3194"/>
      <c r="E45" s="3194"/>
      <c r="F45" s="3194"/>
      <c r="G45" s="3194"/>
      <c r="H45" s="3194"/>
      <c r="I45" s="3194"/>
      <c r="J45" s="3194"/>
      <c r="K45" s="3194"/>
    </row>
    <row r="46" spans="1:14" ht="15.75" x14ac:dyDescent="0.25">
      <c r="A46" s="3202" t="s">
        <v>3006</v>
      </c>
      <c r="B46" s="3203"/>
      <c r="C46" s="3203"/>
      <c r="D46" s="3203"/>
      <c r="E46" s="3203"/>
      <c r="F46" s="3203"/>
      <c r="G46" s="3203"/>
      <c r="H46" s="3203"/>
      <c r="I46" s="3203"/>
      <c r="J46" s="3203"/>
      <c r="K46" s="3203"/>
    </row>
    <row r="47" spans="1:14" ht="15.75" x14ac:dyDescent="0.25">
      <c r="A47" s="3204" t="s">
        <v>3009</v>
      </c>
      <c r="B47" s="3205"/>
      <c r="C47" s="3205"/>
      <c r="D47" s="3205"/>
      <c r="E47" s="3205"/>
      <c r="F47" s="3205"/>
      <c r="G47" s="3205"/>
      <c r="H47" s="3205"/>
      <c r="I47" s="3205"/>
      <c r="J47" s="3205"/>
      <c r="K47" s="3205"/>
    </row>
    <row r="48" spans="1:14" ht="15.75" x14ac:dyDescent="0.25">
      <c r="A48" s="3203" t="s">
        <v>2926</v>
      </c>
      <c r="B48" s="3203"/>
      <c r="C48" s="3203"/>
      <c r="D48" s="3203"/>
      <c r="E48" s="3203"/>
      <c r="F48" s="3203"/>
      <c r="G48" s="3203"/>
      <c r="H48" s="3203"/>
      <c r="I48" s="3203"/>
      <c r="J48" s="3203"/>
      <c r="K48" s="3203"/>
    </row>
    <row r="49" spans="1:11" ht="15.75" x14ac:dyDescent="0.25">
      <c r="A49" s="3202" t="s">
        <v>3007</v>
      </c>
      <c r="B49" s="3203"/>
      <c r="C49" s="3203"/>
      <c r="D49" s="3203"/>
      <c r="E49" s="3203"/>
      <c r="F49" s="3203"/>
      <c r="G49" s="3203"/>
      <c r="H49" s="3203"/>
      <c r="I49" s="3203"/>
      <c r="J49" s="3203"/>
      <c r="K49" s="3203"/>
    </row>
    <row r="50" spans="1:11" ht="15.75" x14ac:dyDescent="0.25">
      <c r="A50" s="3204" t="s">
        <v>3008</v>
      </c>
      <c r="B50" s="3205"/>
      <c r="C50" s="3205"/>
      <c r="D50" s="3205"/>
      <c r="E50" s="3205"/>
      <c r="F50" s="3205"/>
      <c r="G50" s="3205"/>
      <c r="H50" s="3205"/>
      <c r="I50" s="3205"/>
      <c r="J50" s="3205"/>
      <c r="K50" s="3205"/>
    </row>
    <row r="51" spans="1:11" ht="15.75" x14ac:dyDescent="0.25">
      <c r="A51" s="3204" t="s">
        <v>3009</v>
      </c>
      <c r="B51" s="3205"/>
      <c r="C51" s="3205"/>
      <c r="D51" s="3205"/>
      <c r="E51" s="3205"/>
      <c r="F51" s="3205"/>
      <c r="G51" s="3205"/>
      <c r="H51" s="3205"/>
      <c r="I51" s="3205"/>
      <c r="J51" s="3205"/>
      <c r="K51" s="3205"/>
    </row>
    <row r="52" spans="1:11" ht="15.75" x14ac:dyDescent="0.25">
      <c r="A52" s="3202" t="s">
        <v>3010</v>
      </c>
      <c r="B52" s="3203"/>
      <c r="C52" s="3203"/>
      <c r="D52" s="3203"/>
      <c r="E52" s="3203"/>
      <c r="F52" s="3203"/>
      <c r="G52" s="3203"/>
      <c r="H52" s="3203"/>
      <c r="I52" s="3203"/>
      <c r="J52" s="3203"/>
      <c r="K52" s="3203"/>
    </row>
    <row r="53" spans="1:11" ht="15.75" x14ac:dyDescent="0.25">
      <c r="A53" s="3204" t="s">
        <v>3011</v>
      </c>
      <c r="B53" s="3205"/>
      <c r="C53" s="3205"/>
      <c r="D53" s="3205"/>
      <c r="E53" s="3205"/>
      <c r="F53" s="3205"/>
      <c r="G53" s="3205"/>
      <c r="H53" s="3205"/>
      <c r="I53" s="3205"/>
      <c r="J53" s="3205"/>
      <c r="K53" s="3205"/>
    </row>
    <row r="54" spans="1:11" ht="15.75" x14ac:dyDescent="0.25">
      <c r="A54" s="3205" t="s">
        <v>2992</v>
      </c>
      <c r="B54" s="3205"/>
      <c r="C54" s="3205"/>
      <c r="D54" s="3205"/>
      <c r="E54" s="3205"/>
      <c r="F54" s="3205"/>
      <c r="G54" s="3205"/>
      <c r="H54" s="3205"/>
      <c r="I54" s="3205"/>
      <c r="J54" s="3205"/>
      <c r="K54" s="3205"/>
    </row>
    <row r="55" spans="1:11" ht="15.75" x14ac:dyDescent="0.25">
      <c r="A55" s="3204" t="s">
        <v>3009</v>
      </c>
      <c r="B55" s="3205"/>
      <c r="C55" s="3205"/>
      <c r="D55" s="3205"/>
      <c r="E55" s="3205"/>
      <c r="F55" s="3205"/>
      <c r="G55" s="3205"/>
      <c r="H55" s="3205"/>
      <c r="I55" s="3205"/>
      <c r="J55" s="3205"/>
      <c r="K55" s="3205"/>
    </row>
    <row r="57" spans="1:11" ht="15.75" thickBot="1" x14ac:dyDescent="0.3"/>
    <row r="58" spans="1:11" x14ac:dyDescent="0.25">
      <c r="A58" s="3209" t="s">
        <v>2927</v>
      </c>
      <c r="B58" s="3210"/>
      <c r="C58" s="3210"/>
      <c r="D58" s="3210"/>
      <c r="E58" s="3210"/>
      <c r="F58" s="3210"/>
      <c r="G58" s="3210"/>
      <c r="H58" s="3210"/>
      <c r="I58" s="3210"/>
      <c r="J58" s="3210"/>
      <c r="K58" s="3211"/>
    </row>
    <row r="59" spans="1:11" ht="15.75" thickBot="1" x14ac:dyDescent="0.3">
      <c r="A59" s="3212"/>
      <c r="B59" s="3213"/>
      <c r="C59" s="3213"/>
      <c r="D59" s="3213"/>
      <c r="E59" s="3213"/>
      <c r="F59" s="3213"/>
      <c r="G59" s="3213"/>
      <c r="H59" s="3213"/>
      <c r="I59" s="3213"/>
      <c r="J59" s="3213"/>
      <c r="K59" s="3214"/>
    </row>
    <row r="60" spans="1:11" ht="15.75" thickBot="1" x14ac:dyDescent="0.3">
      <c r="A60" s="3206" t="s">
        <v>2928</v>
      </c>
      <c r="B60" s="3207"/>
      <c r="C60" s="3207"/>
      <c r="D60" s="3207"/>
      <c r="E60" s="3207"/>
      <c r="F60" s="3207"/>
      <c r="G60" s="3207"/>
      <c r="H60" s="3207"/>
      <c r="I60" s="3207"/>
      <c r="J60" s="3207"/>
      <c r="K60" s="3208"/>
    </row>
    <row r="61" spans="1:11" ht="19.5" thickBot="1" x14ac:dyDescent="0.3">
      <c r="A61" s="3215" t="s">
        <v>3042</v>
      </c>
      <c r="B61" s="3216"/>
      <c r="C61" s="3216"/>
      <c r="D61" s="3216"/>
      <c r="E61" s="3216"/>
      <c r="F61" s="3216"/>
      <c r="G61" s="3216"/>
      <c r="H61" s="3216"/>
      <c r="I61" s="3216"/>
      <c r="J61" s="3216"/>
      <c r="K61" s="3217"/>
    </row>
    <row r="62" spans="1:11" x14ac:dyDescent="0.25">
      <c r="A62" s="821" t="s">
        <v>3014</v>
      </c>
      <c r="B62" s="2426" t="s">
        <v>3016</v>
      </c>
      <c r="C62" s="2426" t="s">
        <v>3012</v>
      </c>
      <c r="D62" s="2426" t="s">
        <v>3017</v>
      </c>
      <c r="E62" s="3168" t="s">
        <v>3013</v>
      </c>
      <c r="F62" s="3168"/>
      <c r="G62" s="3168"/>
      <c r="H62" s="3168"/>
      <c r="I62" s="3168"/>
      <c r="J62" s="3168"/>
      <c r="K62" s="3169" t="s">
        <v>3018</v>
      </c>
    </row>
    <row r="63" spans="1:11" x14ac:dyDescent="0.25">
      <c r="A63" s="818" t="s">
        <v>3015</v>
      </c>
      <c r="B63" s="2383"/>
      <c r="C63" s="2383"/>
      <c r="D63" s="2383"/>
      <c r="E63" s="3171" t="s">
        <v>2999</v>
      </c>
      <c r="F63" s="3172"/>
      <c r="G63" s="3172" t="s">
        <v>2997</v>
      </c>
      <c r="H63" s="3172"/>
      <c r="I63" s="3171" t="s">
        <v>2998</v>
      </c>
      <c r="J63" s="3172"/>
      <c r="K63" s="3170"/>
    </row>
    <row r="64" spans="1:11" x14ac:dyDescent="0.25">
      <c r="A64" s="807" t="s">
        <v>2993</v>
      </c>
      <c r="B64" s="699" t="s">
        <v>3019</v>
      </c>
      <c r="C64" s="699" t="s">
        <v>3020</v>
      </c>
      <c r="D64" s="699" t="s">
        <v>3021</v>
      </c>
      <c r="E64" s="699">
        <v>1050</v>
      </c>
      <c r="F64" s="699">
        <v>7.2</v>
      </c>
      <c r="G64" s="699">
        <v>906</v>
      </c>
      <c r="H64" s="699">
        <v>5.8</v>
      </c>
      <c r="I64" s="699">
        <v>762</v>
      </c>
      <c r="J64" s="699">
        <v>4.5</v>
      </c>
      <c r="K64" s="819"/>
    </row>
    <row r="65" spans="1:11" x14ac:dyDescent="0.25">
      <c r="A65" s="807" t="s">
        <v>2994</v>
      </c>
      <c r="B65" s="699" t="s">
        <v>3019</v>
      </c>
      <c r="C65" s="699" t="s">
        <v>3022</v>
      </c>
      <c r="D65" s="699" t="s">
        <v>3023</v>
      </c>
      <c r="E65" s="699">
        <v>1230</v>
      </c>
      <c r="F65" s="699">
        <v>9</v>
      </c>
      <c r="G65" s="699">
        <v>1067</v>
      </c>
      <c r="H65" s="699">
        <v>7.3</v>
      </c>
      <c r="I65" s="699">
        <v>904</v>
      </c>
      <c r="J65" s="699">
        <v>5.8</v>
      </c>
      <c r="K65" s="819"/>
    </row>
    <row r="66" spans="1:11" x14ac:dyDescent="0.25">
      <c r="A66" s="807" t="s">
        <v>3024</v>
      </c>
      <c r="B66" s="699" t="s">
        <v>3025</v>
      </c>
      <c r="C66" s="699" t="s">
        <v>3026</v>
      </c>
      <c r="D66" s="699" t="s">
        <v>3027</v>
      </c>
      <c r="E66" s="699">
        <v>1426</v>
      </c>
      <c r="F66" s="699">
        <v>10</v>
      </c>
      <c r="G66" s="699">
        <v>1249</v>
      </c>
      <c r="H66" s="699">
        <v>8.3000000000000007</v>
      </c>
      <c r="I66" s="699">
        <v>1072</v>
      </c>
      <c r="J66" s="699">
        <v>7.4</v>
      </c>
      <c r="K66" s="819"/>
    </row>
    <row r="67" spans="1:11" x14ac:dyDescent="0.25">
      <c r="A67" s="807" t="s">
        <v>3028</v>
      </c>
      <c r="B67" s="699" t="s">
        <v>3025</v>
      </c>
      <c r="C67" s="699" t="s">
        <v>3029</v>
      </c>
      <c r="D67" s="699" t="s">
        <v>3030</v>
      </c>
      <c r="E67" s="699">
        <v>1577</v>
      </c>
      <c r="F67" s="699">
        <v>13</v>
      </c>
      <c r="G67" s="699">
        <v>1390</v>
      </c>
      <c r="H67" s="699">
        <v>11</v>
      </c>
      <c r="I67" s="699">
        <v>1203</v>
      </c>
      <c r="J67" s="699">
        <v>8.6999999999999993</v>
      </c>
      <c r="K67" s="819"/>
    </row>
    <row r="68" spans="1:11" x14ac:dyDescent="0.25">
      <c r="A68" s="807" t="s">
        <v>3031</v>
      </c>
      <c r="B68" s="699" t="s">
        <v>3025</v>
      </c>
      <c r="C68" s="699" t="s">
        <v>3032</v>
      </c>
      <c r="D68" s="699" t="s">
        <v>3033</v>
      </c>
      <c r="E68" s="699">
        <v>1781</v>
      </c>
      <c r="F68" s="699">
        <v>15</v>
      </c>
      <c r="G68" s="699">
        <v>1559</v>
      </c>
      <c r="H68" s="699">
        <v>13</v>
      </c>
      <c r="I68" s="699">
        <v>1338</v>
      </c>
      <c r="J68" s="699">
        <v>10.199999999999999</v>
      </c>
      <c r="K68" s="819"/>
    </row>
    <row r="69" spans="1:11" x14ac:dyDescent="0.25">
      <c r="A69" s="807" t="s">
        <v>3034</v>
      </c>
      <c r="B69" s="699" t="s">
        <v>3035</v>
      </c>
      <c r="C69" s="699" t="s">
        <v>3036</v>
      </c>
      <c r="D69" s="699" t="s">
        <v>3037</v>
      </c>
      <c r="E69" s="699">
        <v>2755</v>
      </c>
      <c r="F69" s="699">
        <v>27</v>
      </c>
      <c r="G69" s="699">
        <v>2409</v>
      </c>
      <c r="H69" s="699">
        <v>22</v>
      </c>
      <c r="I69" s="699">
        <v>2063</v>
      </c>
      <c r="J69" s="699">
        <v>18</v>
      </c>
      <c r="K69" s="819"/>
    </row>
    <row r="70" spans="1:11" ht="15.75" thickBot="1" x14ac:dyDescent="0.3">
      <c r="A70" s="808" t="s">
        <v>3038</v>
      </c>
      <c r="B70" s="702" t="s">
        <v>3035</v>
      </c>
      <c r="C70" s="702" t="s">
        <v>3039</v>
      </c>
      <c r="D70" s="702" t="s">
        <v>3040</v>
      </c>
      <c r="E70" s="702">
        <v>3150</v>
      </c>
      <c r="F70" s="702">
        <v>33</v>
      </c>
      <c r="G70" s="702">
        <v>2765</v>
      </c>
      <c r="H70" s="702">
        <v>27</v>
      </c>
      <c r="I70" s="702">
        <v>2380</v>
      </c>
      <c r="J70" s="702">
        <v>22</v>
      </c>
      <c r="K70" s="820"/>
    </row>
    <row r="71" spans="1:11" ht="15.75" thickBot="1" x14ac:dyDescent="0.3"/>
    <row r="72" spans="1:11" ht="19.5" thickBot="1" x14ac:dyDescent="0.3">
      <c r="A72" s="3218" t="s">
        <v>3041</v>
      </c>
      <c r="B72" s="3219"/>
      <c r="C72" s="3219"/>
      <c r="D72" s="3219"/>
      <c r="E72" s="3219"/>
      <c r="F72" s="3219"/>
      <c r="G72" s="3219"/>
      <c r="H72" s="3219"/>
      <c r="I72" s="3219"/>
      <c r="J72" s="3219"/>
      <c r="K72" s="3220"/>
    </row>
    <row r="73" spans="1:11" x14ac:dyDescent="0.25">
      <c r="A73" s="821" t="s">
        <v>3014</v>
      </c>
      <c r="B73" s="2426" t="s">
        <v>3016</v>
      </c>
      <c r="C73" s="2426" t="s">
        <v>3012</v>
      </c>
      <c r="D73" s="2426" t="s">
        <v>3017</v>
      </c>
      <c r="E73" s="3168" t="s">
        <v>3013</v>
      </c>
      <c r="F73" s="3168"/>
      <c r="G73" s="3168"/>
      <c r="H73" s="3168"/>
      <c r="I73" s="3168"/>
      <c r="J73" s="3168"/>
      <c r="K73" s="3169" t="s">
        <v>3018</v>
      </c>
    </row>
    <row r="74" spans="1:11" ht="15.75" x14ac:dyDescent="0.25">
      <c r="A74" s="818" t="s">
        <v>3015</v>
      </c>
      <c r="B74" s="2383"/>
      <c r="C74" s="2383"/>
      <c r="D74" s="2383"/>
      <c r="E74" s="3176" t="s">
        <v>3000</v>
      </c>
      <c r="F74" s="2483"/>
      <c r="G74" s="3176" t="s">
        <v>3001</v>
      </c>
      <c r="H74" s="2483"/>
      <c r="I74" s="3176" t="s">
        <v>3002</v>
      </c>
      <c r="J74" s="2483"/>
      <c r="K74" s="3170"/>
    </row>
    <row r="75" spans="1:11" x14ac:dyDescent="0.25">
      <c r="A75" s="807" t="s">
        <v>3043</v>
      </c>
      <c r="B75" s="699" t="s">
        <v>3025</v>
      </c>
      <c r="C75" s="699" t="s">
        <v>3036</v>
      </c>
      <c r="D75" s="699" t="s">
        <v>3037</v>
      </c>
      <c r="E75" s="699">
        <v>1242</v>
      </c>
      <c r="F75" s="699">
        <v>7.1</v>
      </c>
      <c r="G75" s="699">
        <v>1049</v>
      </c>
      <c r="H75" s="699">
        <v>5.4</v>
      </c>
      <c r="I75" s="699">
        <v>856</v>
      </c>
      <c r="J75" s="699">
        <v>3.8</v>
      </c>
      <c r="K75" s="819"/>
    </row>
    <row r="76" spans="1:11" x14ac:dyDescent="0.25">
      <c r="A76" s="807" t="s">
        <v>3044</v>
      </c>
      <c r="B76" s="699" t="s">
        <v>3025</v>
      </c>
      <c r="C76" s="699" t="s">
        <v>3045</v>
      </c>
      <c r="D76" s="699" t="s">
        <v>3046</v>
      </c>
      <c r="E76" s="699">
        <v>1499</v>
      </c>
      <c r="F76" s="699">
        <v>9.6999999999999993</v>
      </c>
      <c r="G76" s="699">
        <v>1270</v>
      </c>
      <c r="H76" s="699">
        <v>7.4</v>
      </c>
      <c r="I76" s="699">
        <v>1040</v>
      </c>
      <c r="J76" s="699">
        <v>5.3</v>
      </c>
      <c r="K76" s="819"/>
    </row>
    <row r="77" spans="1:11" x14ac:dyDescent="0.25">
      <c r="A77" s="807" t="s">
        <v>3047</v>
      </c>
      <c r="B77" s="699" t="s">
        <v>3025</v>
      </c>
      <c r="C77" s="699" t="s">
        <v>3045</v>
      </c>
      <c r="D77" s="699" t="s">
        <v>3039</v>
      </c>
      <c r="E77" s="699">
        <v>1856</v>
      </c>
      <c r="F77" s="699">
        <v>14</v>
      </c>
      <c r="G77" s="699">
        <v>1574</v>
      </c>
      <c r="H77" s="699">
        <v>11</v>
      </c>
      <c r="I77" s="699">
        <v>1292</v>
      </c>
      <c r="J77" s="699">
        <v>8</v>
      </c>
      <c r="K77" s="819"/>
    </row>
    <row r="78" spans="1:11" ht="15.75" thickBot="1" x14ac:dyDescent="0.3">
      <c r="A78" s="808" t="s">
        <v>3048</v>
      </c>
      <c r="B78" s="702" t="s">
        <v>3035</v>
      </c>
      <c r="C78" s="702" t="s">
        <v>3049</v>
      </c>
      <c r="D78" s="702" t="s">
        <v>3039</v>
      </c>
      <c r="E78" s="702">
        <v>2325</v>
      </c>
      <c r="F78" s="702">
        <v>19</v>
      </c>
      <c r="G78" s="702">
        <v>1961</v>
      </c>
      <c r="H78" s="702">
        <v>14</v>
      </c>
      <c r="I78" s="702">
        <v>1597</v>
      </c>
      <c r="J78" s="702">
        <v>11</v>
      </c>
      <c r="K78" s="820"/>
    </row>
    <row r="79" spans="1:11" ht="15.75" thickBot="1" x14ac:dyDescent="0.3"/>
    <row r="80" spans="1:11" ht="15.75" thickBot="1" x14ac:dyDescent="0.3">
      <c r="A80" s="3221" t="s">
        <v>2963</v>
      </c>
      <c r="B80" s="3222"/>
      <c r="C80" s="3222"/>
      <c r="D80" s="3222"/>
      <c r="E80" s="3222"/>
      <c r="F80" s="3222"/>
      <c r="G80" s="3222"/>
      <c r="H80" s="3222"/>
      <c r="I80" s="3222"/>
      <c r="J80" s="3222"/>
      <c r="K80" s="3223"/>
    </row>
    <row r="81" spans="1:11" ht="19.5" thickBot="1" x14ac:dyDescent="0.3">
      <c r="A81" s="3215" t="s">
        <v>3042</v>
      </c>
      <c r="B81" s="3216"/>
      <c r="C81" s="3216"/>
      <c r="D81" s="3216"/>
      <c r="E81" s="3216"/>
      <c r="F81" s="3216"/>
      <c r="G81" s="3216"/>
      <c r="H81" s="3216"/>
      <c r="I81" s="3216"/>
      <c r="J81" s="3216"/>
      <c r="K81" s="3217"/>
    </row>
    <row r="82" spans="1:11" x14ac:dyDescent="0.25">
      <c r="A82" s="821" t="s">
        <v>3014</v>
      </c>
      <c r="B82" s="2426" t="s">
        <v>3016</v>
      </c>
      <c r="C82" s="2426" t="s">
        <v>3012</v>
      </c>
      <c r="D82" s="2426" t="s">
        <v>3017</v>
      </c>
      <c r="E82" s="3168" t="s">
        <v>3013</v>
      </c>
      <c r="F82" s="3168"/>
      <c r="G82" s="3168"/>
      <c r="H82" s="3168"/>
      <c r="I82" s="3168"/>
      <c r="J82" s="3168"/>
      <c r="K82" s="3169" t="s">
        <v>3018</v>
      </c>
    </row>
    <row r="83" spans="1:11" x14ac:dyDescent="0.25">
      <c r="A83" s="818" t="s">
        <v>3015</v>
      </c>
      <c r="B83" s="2383"/>
      <c r="C83" s="2383"/>
      <c r="D83" s="2383"/>
      <c r="E83" s="3171" t="s">
        <v>2999</v>
      </c>
      <c r="F83" s="3172"/>
      <c r="G83" s="3172" t="s">
        <v>2997</v>
      </c>
      <c r="H83" s="3172"/>
      <c r="I83" s="3171" t="s">
        <v>2998</v>
      </c>
      <c r="J83" s="3172"/>
      <c r="K83" s="3170"/>
    </row>
    <row r="84" spans="1:11" x14ac:dyDescent="0.25">
      <c r="A84" s="807" t="s">
        <v>3050</v>
      </c>
      <c r="B84" s="699" t="s">
        <v>3025</v>
      </c>
      <c r="C84" s="699" t="s">
        <v>3032</v>
      </c>
      <c r="D84" s="699" t="s">
        <v>3033</v>
      </c>
      <c r="E84" s="699">
        <v>1697</v>
      </c>
      <c r="F84" s="699">
        <v>15</v>
      </c>
      <c r="G84" s="699">
        <v>1510</v>
      </c>
      <c r="H84" s="699">
        <v>12</v>
      </c>
      <c r="I84" s="699">
        <v>1309</v>
      </c>
      <c r="J84" s="699">
        <v>10</v>
      </c>
      <c r="K84" s="819"/>
    </row>
    <row r="85" spans="1:11" x14ac:dyDescent="0.25">
      <c r="A85" s="807" t="s">
        <v>3051</v>
      </c>
      <c r="B85" s="699" t="s">
        <v>3035</v>
      </c>
      <c r="C85" s="699" t="s">
        <v>3036</v>
      </c>
      <c r="D85" s="699" t="s">
        <v>3037</v>
      </c>
      <c r="E85" s="699">
        <v>2664</v>
      </c>
      <c r="F85" s="699">
        <v>26</v>
      </c>
      <c r="G85" s="699">
        <v>2324</v>
      </c>
      <c r="H85" s="699">
        <v>21</v>
      </c>
      <c r="I85" s="699">
        <v>1887</v>
      </c>
      <c r="J85" s="699">
        <v>16</v>
      </c>
      <c r="K85" s="819"/>
    </row>
    <row r="86" spans="1:11" x14ac:dyDescent="0.25">
      <c r="A86" s="807" t="s">
        <v>3052</v>
      </c>
      <c r="B86" s="699" t="s">
        <v>3035</v>
      </c>
      <c r="C86" s="699" t="s">
        <v>3039</v>
      </c>
      <c r="D86" s="699" t="s">
        <v>3040</v>
      </c>
      <c r="E86" s="699">
        <v>2971</v>
      </c>
      <c r="F86" s="699">
        <v>30</v>
      </c>
      <c r="G86" s="699">
        <v>2633</v>
      </c>
      <c r="H86" s="699">
        <v>25</v>
      </c>
      <c r="I86" s="699">
        <v>2289</v>
      </c>
      <c r="J86" s="699">
        <v>21</v>
      </c>
      <c r="K86" s="819"/>
    </row>
    <row r="87" spans="1:11" ht="15.75" thickBot="1" x14ac:dyDescent="0.3">
      <c r="A87" s="808" t="s">
        <v>3053</v>
      </c>
      <c r="B87" s="702" t="s">
        <v>3035</v>
      </c>
      <c r="C87" s="702" t="s">
        <v>3049</v>
      </c>
      <c r="D87" s="702" t="s">
        <v>3039</v>
      </c>
      <c r="E87" s="702">
        <v>4455</v>
      </c>
      <c r="F87" s="702">
        <v>51</v>
      </c>
      <c r="G87" s="702">
        <v>3922</v>
      </c>
      <c r="H87" s="702">
        <v>44</v>
      </c>
      <c r="I87" s="702">
        <v>3354</v>
      </c>
      <c r="J87" s="702">
        <v>35</v>
      </c>
      <c r="K87" s="820"/>
    </row>
    <row r="88" spans="1:11" ht="15.75" thickBot="1" x14ac:dyDescent="0.3"/>
    <row r="89" spans="1:11" ht="19.5" thickBot="1" x14ac:dyDescent="0.3">
      <c r="A89" s="3218" t="s">
        <v>3041</v>
      </c>
      <c r="B89" s="3219"/>
      <c r="C89" s="3219"/>
      <c r="D89" s="3219"/>
      <c r="E89" s="3219"/>
      <c r="F89" s="3219"/>
      <c r="G89" s="3219"/>
      <c r="H89" s="3219"/>
      <c r="I89" s="3219"/>
      <c r="J89" s="3219"/>
      <c r="K89" s="3220"/>
    </row>
    <row r="90" spans="1:11" x14ac:dyDescent="0.25">
      <c r="A90" s="821" t="s">
        <v>3014</v>
      </c>
      <c r="B90" s="2426" t="s">
        <v>3016</v>
      </c>
      <c r="C90" s="2426" t="s">
        <v>3012</v>
      </c>
      <c r="D90" s="2426" t="s">
        <v>3017</v>
      </c>
      <c r="E90" s="3168" t="s">
        <v>3013</v>
      </c>
      <c r="F90" s="3168"/>
      <c r="G90" s="3168"/>
      <c r="H90" s="3168"/>
      <c r="I90" s="3168"/>
      <c r="J90" s="3168"/>
      <c r="K90" s="3169" t="s">
        <v>3018</v>
      </c>
    </row>
    <row r="91" spans="1:11" ht="15.75" x14ac:dyDescent="0.25">
      <c r="A91" s="818" t="s">
        <v>3015</v>
      </c>
      <c r="B91" s="2383"/>
      <c r="C91" s="2383"/>
      <c r="D91" s="2383"/>
      <c r="E91" s="3176" t="s">
        <v>3000</v>
      </c>
      <c r="F91" s="2483"/>
      <c r="G91" s="3176" t="s">
        <v>3001</v>
      </c>
      <c r="H91" s="2483"/>
      <c r="I91" s="3176" t="s">
        <v>3002</v>
      </c>
      <c r="J91" s="2483"/>
      <c r="K91" s="3170"/>
    </row>
    <row r="92" spans="1:11" x14ac:dyDescent="0.25">
      <c r="A92" s="807" t="s">
        <v>3054</v>
      </c>
      <c r="B92" s="699" t="s">
        <v>3025</v>
      </c>
      <c r="C92" s="699" t="s">
        <v>3036</v>
      </c>
      <c r="D92" s="699" t="s">
        <v>3037</v>
      </c>
      <c r="E92" s="699">
        <v>1166</v>
      </c>
      <c r="F92" s="699">
        <v>6.4</v>
      </c>
      <c r="G92" s="699">
        <v>968</v>
      </c>
      <c r="H92" s="699">
        <v>4.7</v>
      </c>
      <c r="I92" s="699">
        <v>783</v>
      </c>
      <c r="J92" s="699">
        <v>3.3</v>
      </c>
      <c r="K92" s="819"/>
    </row>
    <row r="93" spans="1:11" x14ac:dyDescent="0.25">
      <c r="A93" s="807" t="s">
        <v>3055</v>
      </c>
      <c r="B93" s="699" t="s">
        <v>3025</v>
      </c>
      <c r="C93" s="699" t="s">
        <v>3045</v>
      </c>
      <c r="D93" s="699" t="s">
        <v>3046</v>
      </c>
      <c r="E93" s="699">
        <v>1505</v>
      </c>
      <c r="F93" s="699">
        <v>10</v>
      </c>
      <c r="G93" s="699">
        <v>1238</v>
      </c>
      <c r="H93" s="699">
        <v>7.1</v>
      </c>
      <c r="I93" s="699">
        <v>972</v>
      </c>
      <c r="J93" s="699">
        <v>4.7</v>
      </c>
      <c r="K93" s="819"/>
    </row>
    <row r="94" spans="1:11" x14ac:dyDescent="0.25">
      <c r="A94" s="807" t="s">
        <v>3056</v>
      </c>
      <c r="B94" s="699" t="s">
        <v>3035</v>
      </c>
      <c r="C94" s="699" t="s">
        <v>3049</v>
      </c>
      <c r="D94" s="699" t="s">
        <v>3039</v>
      </c>
      <c r="E94" s="699">
        <v>2098</v>
      </c>
      <c r="F94" s="699">
        <v>16</v>
      </c>
      <c r="G94" s="699">
        <v>1779</v>
      </c>
      <c r="H94" s="699">
        <v>12</v>
      </c>
      <c r="I94" s="699">
        <v>1459</v>
      </c>
      <c r="J94" s="699">
        <v>9.4</v>
      </c>
      <c r="K94" s="819"/>
    </row>
    <row r="95" spans="1:11" ht="15.75" thickBot="1" x14ac:dyDescent="0.3">
      <c r="A95" s="808" t="s">
        <v>3057</v>
      </c>
      <c r="B95" s="702" t="s">
        <v>3035</v>
      </c>
      <c r="C95" s="702" t="s">
        <v>3058</v>
      </c>
      <c r="D95" s="702" t="s">
        <v>3059</v>
      </c>
      <c r="E95" s="702">
        <v>3362</v>
      </c>
      <c r="F95" s="702">
        <v>35</v>
      </c>
      <c r="G95" s="702">
        <v>2820</v>
      </c>
      <c r="H95" s="702">
        <v>27</v>
      </c>
      <c r="I95" s="702">
        <v>2328</v>
      </c>
      <c r="J95" s="702">
        <v>20</v>
      </c>
      <c r="K95" s="820"/>
    </row>
    <row r="96" spans="1:11" ht="15.75" thickBot="1" x14ac:dyDescent="0.3"/>
    <row r="97" spans="1:11" ht="15.75" thickBot="1" x14ac:dyDescent="0.3">
      <c r="A97" s="3221" t="s">
        <v>3060</v>
      </c>
      <c r="B97" s="3222"/>
      <c r="C97" s="3222"/>
      <c r="D97" s="3222"/>
      <c r="E97" s="3222"/>
      <c r="F97" s="3222"/>
      <c r="G97" s="3222"/>
      <c r="H97" s="3222"/>
      <c r="I97" s="3222"/>
      <c r="J97" s="3222"/>
      <c r="K97" s="3223"/>
    </row>
    <row r="98" spans="1:11" ht="19.5" thickBot="1" x14ac:dyDescent="0.3">
      <c r="A98" s="3215" t="s">
        <v>3042</v>
      </c>
      <c r="B98" s="3216"/>
      <c r="C98" s="3216"/>
      <c r="D98" s="3216"/>
      <c r="E98" s="3216"/>
      <c r="F98" s="3216"/>
      <c r="G98" s="3216"/>
      <c r="H98" s="3216"/>
      <c r="I98" s="3216"/>
      <c r="J98" s="3216"/>
      <c r="K98" s="3217"/>
    </row>
    <row r="99" spans="1:11" x14ac:dyDescent="0.25">
      <c r="A99" s="821" t="s">
        <v>3014</v>
      </c>
      <c r="B99" s="2426" t="s">
        <v>3016</v>
      </c>
      <c r="C99" s="2426" t="s">
        <v>3012</v>
      </c>
      <c r="D99" s="2426" t="s">
        <v>3017</v>
      </c>
      <c r="E99" s="3168" t="s">
        <v>3013</v>
      </c>
      <c r="F99" s="3168"/>
      <c r="G99" s="3168"/>
      <c r="H99" s="3168"/>
      <c r="I99" s="3168"/>
      <c r="J99" s="3168"/>
      <c r="K99" s="3169" t="s">
        <v>3018</v>
      </c>
    </row>
    <row r="100" spans="1:11" x14ac:dyDescent="0.25">
      <c r="A100" s="818" t="s">
        <v>3015</v>
      </c>
      <c r="B100" s="2383"/>
      <c r="C100" s="2383"/>
      <c r="D100" s="2383"/>
      <c r="E100" s="3171" t="s">
        <v>2999</v>
      </c>
      <c r="F100" s="3172"/>
      <c r="G100" s="3172" t="s">
        <v>2997</v>
      </c>
      <c r="H100" s="3172"/>
      <c r="I100" s="3171" t="s">
        <v>2998</v>
      </c>
      <c r="J100" s="3172"/>
      <c r="K100" s="3170"/>
    </row>
    <row r="101" spans="1:11" x14ac:dyDescent="0.25">
      <c r="A101" s="807" t="s">
        <v>3061</v>
      </c>
      <c r="B101" s="699" t="s">
        <v>3025</v>
      </c>
      <c r="C101" s="699" t="s">
        <v>3022</v>
      </c>
      <c r="D101" s="699" t="s">
        <v>3023</v>
      </c>
      <c r="E101" s="699">
        <v>1188</v>
      </c>
      <c r="F101" s="699">
        <v>8.6</v>
      </c>
      <c r="G101" s="699">
        <v>1032</v>
      </c>
      <c r="H101" s="699">
        <v>7</v>
      </c>
      <c r="I101" s="699">
        <v>877</v>
      </c>
      <c r="J101" s="699">
        <v>5.6</v>
      </c>
      <c r="K101" s="819"/>
    </row>
    <row r="102" spans="1:11" x14ac:dyDescent="0.25">
      <c r="A102" s="807" t="s">
        <v>3062</v>
      </c>
      <c r="B102" s="699" t="s">
        <v>3025</v>
      </c>
      <c r="C102" s="699" t="s">
        <v>3032</v>
      </c>
      <c r="D102" s="699" t="s">
        <v>3033</v>
      </c>
      <c r="E102" s="699">
        <v>1697</v>
      </c>
      <c r="F102" s="699">
        <v>15</v>
      </c>
      <c r="G102" s="699">
        <v>1510</v>
      </c>
      <c r="H102" s="699">
        <v>12</v>
      </c>
      <c r="I102" s="699">
        <v>1309</v>
      </c>
      <c r="J102" s="699">
        <v>10</v>
      </c>
      <c r="K102" s="819"/>
    </row>
    <row r="103" spans="1:11" x14ac:dyDescent="0.25">
      <c r="A103" s="807" t="s">
        <v>3063</v>
      </c>
      <c r="B103" s="699" t="s">
        <v>3035</v>
      </c>
      <c r="C103" s="699" t="s">
        <v>3036</v>
      </c>
      <c r="D103" s="699" t="s">
        <v>3037</v>
      </c>
      <c r="E103" s="699">
        <v>2664</v>
      </c>
      <c r="F103" s="699">
        <v>26</v>
      </c>
      <c r="G103" s="699">
        <v>2324</v>
      </c>
      <c r="H103" s="699">
        <v>21</v>
      </c>
      <c r="I103" s="699">
        <v>1887</v>
      </c>
      <c r="J103" s="699">
        <v>16</v>
      </c>
      <c r="K103" s="819"/>
    </row>
    <row r="104" spans="1:11" x14ac:dyDescent="0.25">
      <c r="A104" s="807" t="s">
        <v>3064</v>
      </c>
      <c r="B104" s="699" t="s">
        <v>3035</v>
      </c>
      <c r="C104" s="699" t="s">
        <v>3039</v>
      </c>
      <c r="D104" s="699" t="s">
        <v>3040</v>
      </c>
      <c r="E104" s="699">
        <v>2971</v>
      </c>
      <c r="F104" s="699">
        <v>30</v>
      </c>
      <c r="G104" s="699">
        <v>2633</v>
      </c>
      <c r="H104" s="699">
        <v>25</v>
      </c>
      <c r="I104" s="699">
        <v>2289</v>
      </c>
      <c r="J104" s="699">
        <v>21</v>
      </c>
      <c r="K104" s="819"/>
    </row>
    <row r="105" spans="1:11" ht="15.75" thickBot="1" x14ac:dyDescent="0.3">
      <c r="A105" s="808" t="s">
        <v>3065</v>
      </c>
      <c r="B105" s="702" t="s">
        <v>3035</v>
      </c>
      <c r="C105" s="702" t="s">
        <v>3049</v>
      </c>
      <c r="D105" s="702" t="s">
        <v>3039</v>
      </c>
      <c r="E105" s="702">
        <v>4455</v>
      </c>
      <c r="F105" s="702">
        <v>51</v>
      </c>
      <c r="G105" s="702">
        <v>3922</v>
      </c>
      <c r="H105" s="702">
        <v>44</v>
      </c>
      <c r="I105" s="702">
        <v>3354</v>
      </c>
      <c r="J105" s="702">
        <v>35</v>
      </c>
      <c r="K105" s="820"/>
    </row>
    <row r="106" spans="1:11" ht="15.75" thickBot="1" x14ac:dyDescent="0.3"/>
    <row r="107" spans="1:11" ht="19.5" thickBot="1" x14ac:dyDescent="0.3">
      <c r="A107" s="3218" t="s">
        <v>3041</v>
      </c>
      <c r="B107" s="3219"/>
      <c r="C107" s="3219"/>
      <c r="D107" s="3219"/>
      <c r="E107" s="3219"/>
      <c r="F107" s="3219"/>
      <c r="G107" s="3219"/>
      <c r="H107" s="3219"/>
      <c r="I107" s="3219"/>
      <c r="J107" s="3219"/>
      <c r="K107" s="3220"/>
    </row>
    <row r="108" spans="1:11" x14ac:dyDescent="0.25">
      <c r="A108" s="821" t="s">
        <v>3014</v>
      </c>
      <c r="B108" s="2426" t="s">
        <v>3016</v>
      </c>
      <c r="C108" s="2426" t="s">
        <v>3012</v>
      </c>
      <c r="D108" s="2426" t="s">
        <v>3017</v>
      </c>
      <c r="E108" s="3168" t="s">
        <v>3013</v>
      </c>
      <c r="F108" s="3168"/>
      <c r="G108" s="3168"/>
      <c r="H108" s="3168"/>
      <c r="I108" s="3168"/>
      <c r="J108" s="3168"/>
      <c r="K108" s="3169" t="s">
        <v>3018</v>
      </c>
    </row>
    <row r="109" spans="1:11" ht="15.75" x14ac:dyDescent="0.25">
      <c r="A109" s="818" t="s">
        <v>3015</v>
      </c>
      <c r="B109" s="2383"/>
      <c r="C109" s="2383"/>
      <c r="D109" s="2383"/>
      <c r="E109" s="3176" t="s">
        <v>3000</v>
      </c>
      <c r="F109" s="2483"/>
      <c r="G109" s="3176" t="s">
        <v>3001</v>
      </c>
      <c r="H109" s="2483"/>
      <c r="I109" s="3176" t="s">
        <v>3002</v>
      </c>
      <c r="J109" s="2483"/>
      <c r="K109" s="3170"/>
    </row>
    <row r="110" spans="1:11" x14ac:dyDescent="0.25">
      <c r="A110" s="807" t="s">
        <v>3066</v>
      </c>
      <c r="B110" s="699" t="s">
        <v>3025</v>
      </c>
      <c r="C110" s="699" t="s">
        <v>3036</v>
      </c>
      <c r="D110" s="699" t="s">
        <v>3037</v>
      </c>
      <c r="E110" s="699">
        <v>1166</v>
      </c>
      <c r="F110" s="699">
        <v>6.4</v>
      </c>
      <c r="G110" s="699">
        <v>968</v>
      </c>
      <c r="H110" s="699">
        <v>4.7</v>
      </c>
      <c r="I110" s="699">
        <v>783</v>
      </c>
      <c r="J110" s="699">
        <v>3.3</v>
      </c>
      <c r="K110" s="819"/>
    </row>
    <row r="111" spans="1:11" x14ac:dyDescent="0.25">
      <c r="A111" s="807" t="s">
        <v>3067</v>
      </c>
      <c r="B111" s="699" t="s">
        <v>3025</v>
      </c>
      <c r="C111" s="699" t="s">
        <v>3045</v>
      </c>
      <c r="D111" s="699" t="s">
        <v>3046</v>
      </c>
      <c r="E111" s="699">
        <v>1505</v>
      </c>
      <c r="F111" s="699">
        <v>10</v>
      </c>
      <c r="G111" s="699">
        <v>1238</v>
      </c>
      <c r="H111" s="699">
        <v>7.1</v>
      </c>
      <c r="I111" s="699">
        <v>972</v>
      </c>
      <c r="J111" s="699">
        <v>4.7</v>
      </c>
      <c r="K111" s="819"/>
    </row>
    <row r="112" spans="1:11" x14ac:dyDescent="0.25">
      <c r="A112" s="807" t="s">
        <v>3068</v>
      </c>
      <c r="B112" s="699" t="s">
        <v>3035</v>
      </c>
      <c r="C112" s="699" t="s">
        <v>3049</v>
      </c>
      <c r="D112" s="699" t="s">
        <v>3039</v>
      </c>
      <c r="E112" s="699">
        <v>2098</v>
      </c>
      <c r="F112" s="699">
        <v>16</v>
      </c>
      <c r="G112" s="699">
        <v>1779</v>
      </c>
      <c r="H112" s="699">
        <v>12</v>
      </c>
      <c r="I112" s="699">
        <v>1459</v>
      </c>
      <c r="J112" s="699">
        <v>9.4</v>
      </c>
      <c r="K112" s="819"/>
    </row>
    <row r="113" spans="1:11" ht="15.75" thickBot="1" x14ac:dyDescent="0.3">
      <c r="A113" s="808" t="s">
        <v>3069</v>
      </c>
      <c r="B113" s="702" t="s">
        <v>3035</v>
      </c>
      <c r="C113" s="702" t="s">
        <v>3058</v>
      </c>
      <c r="D113" s="702" t="s">
        <v>3059</v>
      </c>
      <c r="E113" s="702">
        <v>3362</v>
      </c>
      <c r="F113" s="702">
        <v>35</v>
      </c>
      <c r="G113" s="702">
        <v>2820</v>
      </c>
      <c r="H113" s="702">
        <v>27</v>
      </c>
      <c r="I113" s="702">
        <v>2328</v>
      </c>
      <c r="J113" s="702">
        <v>20</v>
      </c>
      <c r="K113" s="820"/>
    </row>
    <row r="114" spans="1:11" ht="15.75" thickBot="1" x14ac:dyDescent="0.3"/>
    <row r="115" spans="1:11" x14ac:dyDescent="0.25">
      <c r="A115" s="3224" t="s">
        <v>2929</v>
      </c>
      <c r="B115" s="3225"/>
      <c r="C115" s="3225"/>
      <c r="D115" s="3225"/>
      <c r="E115" s="3225"/>
      <c r="F115" s="3226"/>
    </row>
    <row r="116" spans="1:11" x14ac:dyDescent="0.25">
      <c r="A116" s="3234" t="s">
        <v>1205</v>
      </c>
      <c r="B116" s="3235"/>
      <c r="C116" s="3235"/>
      <c r="D116" s="3235"/>
      <c r="E116" s="3235"/>
      <c r="F116" s="3236"/>
    </row>
    <row r="117" spans="1:11" x14ac:dyDescent="0.25">
      <c r="A117" s="3232" t="s">
        <v>2930</v>
      </c>
      <c r="B117" s="2424"/>
      <c r="C117" s="2424"/>
      <c r="D117" s="2424"/>
      <c r="E117" s="2424"/>
      <c r="F117" s="3233"/>
    </row>
    <row r="118" spans="1:11" x14ac:dyDescent="0.25">
      <c r="A118" s="3232" t="s">
        <v>2931</v>
      </c>
      <c r="B118" s="2424"/>
      <c r="C118" s="2424"/>
      <c r="D118" s="2424"/>
      <c r="E118" s="2424"/>
      <c r="F118" s="3233"/>
    </row>
    <row r="119" spans="1:11" x14ac:dyDescent="0.25">
      <c r="A119" s="3232" t="s">
        <v>2932</v>
      </c>
      <c r="B119" s="2424"/>
      <c r="C119" s="2424"/>
      <c r="D119" s="2424"/>
      <c r="E119" s="2424"/>
      <c r="F119" s="3233"/>
    </row>
    <row r="120" spans="1:11" x14ac:dyDescent="0.25">
      <c r="A120" s="3232" t="s">
        <v>2933</v>
      </c>
      <c r="B120" s="2424"/>
      <c r="C120" s="2424"/>
      <c r="D120" s="2424"/>
      <c r="E120" s="2424"/>
      <c r="F120" s="3233"/>
    </row>
    <row r="121" spans="1:11" ht="15.75" thickBot="1" x14ac:dyDescent="0.3">
      <c r="A121" s="3229" t="s">
        <v>2934</v>
      </c>
      <c r="B121" s="3230"/>
      <c r="C121" s="3230"/>
      <c r="D121" s="3230"/>
      <c r="E121" s="3230"/>
      <c r="F121" s="3231"/>
    </row>
    <row r="123" spans="1:11" ht="15.75" thickBot="1" x14ac:dyDescent="0.3"/>
    <row r="124" spans="1:11" x14ac:dyDescent="0.25">
      <c r="A124" s="3181" t="s">
        <v>2935</v>
      </c>
      <c r="B124" s="3182"/>
      <c r="C124" s="3182"/>
      <c r="D124" s="3182"/>
      <c r="E124" s="3182"/>
      <c r="F124" s="3182"/>
      <c r="G124" s="3182"/>
      <c r="H124" s="3182"/>
      <c r="I124" s="3182"/>
      <c r="J124" s="3182"/>
      <c r="K124" s="3183"/>
    </row>
    <row r="125" spans="1:11" ht="15.75" thickBot="1" x14ac:dyDescent="0.3">
      <c r="A125" s="3184"/>
      <c r="B125" s="3185"/>
      <c r="C125" s="3185"/>
      <c r="D125" s="3185"/>
      <c r="E125" s="3185"/>
      <c r="F125" s="3185"/>
      <c r="G125" s="3185"/>
      <c r="H125" s="3185"/>
      <c r="I125" s="3185"/>
      <c r="J125" s="3185"/>
      <c r="K125" s="3186"/>
    </row>
    <row r="126" spans="1:11" x14ac:dyDescent="0.25">
      <c r="A126" s="3244" t="s">
        <v>2909</v>
      </c>
      <c r="B126" s="3245" t="s">
        <v>2910</v>
      </c>
      <c r="C126" s="3227" t="s">
        <v>2995</v>
      </c>
      <c r="D126" s="2457" t="s">
        <v>3003</v>
      </c>
      <c r="E126" s="2457"/>
      <c r="F126" s="2457"/>
      <c r="G126" s="2457"/>
      <c r="H126" s="2457"/>
      <c r="I126" s="2457"/>
      <c r="J126" s="2457" t="s">
        <v>2853</v>
      </c>
      <c r="K126" s="3228"/>
    </row>
    <row r="127" spans="1:11" x14ac:dyDescent="0.25">
      <c r="A127" s="2425"/>
      <c r="B127" s="2426"/>
      <c r="C127" s="2390"/>
      <c r="D127" s="2383" t="s">
        <v>3004</v>
      </c>
      <c r="E127" s="2383"/>
      <c r="F127" s="2383"/>
      <c r="G127" s="2383"/>
      <c r="H127" s="2383"/>
      <c r="I127" s="2383"/>
      <c r="J127" s="2388" t="s">
        <v>2936</v>
      </c>
      <c r="K127" s="3241"/>
    </row>
    <row r="128" spans="1:11" ht="15.75" thickBot="1" x14ac:dyDescent="0.3">
      <c r="A128" s="701"/>
      <c r="B128" s="702"/>
      <c r="C128" s="702" t="s">
        <v>2911</v>
      </c>
      <c r="D128" s="3248" t="s">
        <v>2999</v>
      </c>
      <c r="E128" s="3249"/>
      <c r="F128" s="3249" t="s">
        <v>2997</v>
      </c>
      <c r="G128" s="3249"/>
      <c r="H128" s="3248" t="s">
        <v>2998</v>
      </c>
      <c r="I128" s="3249"/>
      <c r="J128" s="3242"/>
      <c r="K128" s="3243"/>
    </row>
    <row r="129" spans="1:11" ht="19.5" thickBot="1" x14ac:dyDescent="0.3">
      <c r="A129" s="3250" t="s">
        <v>2914</v>
      </c>
      <c r="B129" s="3251"/>
      <c r="C129" s="3251"/>
      <c r="D129" s="3251"/>
      <c r="E129" s="3251"/>
      <c r="F129" s="3251"/>
      <c r="G129" s="3251"/>
      <c r="H129" s="3251"/>
      <c r="I129" s="3251"/>
      <c r="J129" s="3251"/>
      <c r="K129" s="3252"/>
    </row>
    <row r="130" spans="1:11" x14ac:dyDescent="0.25">
      <c r="A130" s="822" t="s">
        <v>2937</v>
      </c>
      <c r="B130" s="700" t="s">
        <v>2743</v>
      </c>
      <c r="C130" s="700" t="s">
        <v>2938</v>
      </c>
      <c r="D130" s="700">
        <v>1103</v>
      </c>
      <c r="E130" s="700">
        <v>7</v>
      </c>
      <c r="F130" s="700">
        <v>988</v>
      </c>
      <c r="G130" s="700">
        <v>5.7</v>
      </c>
      <c r="H130" s="700">
        <v>877</v>
      </c>
      <c r="I130" s="700">
        <v>4.5999999999999996</v>
      </c>
      <c r="J130" s="3246"/>
      <c r="K130" s="3247"/>
    </row>
    <row r="131" spans="1:11" x14ac:dyDescent="0.25">
      <c r="A131" s="807" t="s">
        <v>2939</v>
      </c>
      <c r="B131" s="699" t="s">
        <v>2743</v>
      </c>
      <c r="C131" s="699" t="s">
        <v>2940</v>
      </c>
      <c r="D131" s="699">
        <v>1424</v>
      </c>
      <c r="E131" s="699">
        <v>9.4</v>
      </c>
      <c r="F131" s="699">
        <v>1254</v>
      </c>
      <c r="G131" s="699">
        <v>7.3</v>
      </c>
      <c r="H131" s="699">
        <v>1095</v>
      </c>
      <c r="I131" s="699">
        <v>5.5</v>
      </c>
      <c r="J131" s="3237"/>
      <c r="K131" s="3238"/>
    </row>
    <row r="132" spans="1:11" x14ac:dyDescent="0.25">
      <c r="A132" s="807" t="s">
        <v>2941</v>
      </c>
      <c r="B132" s="699" t="s">
        <v>2743</v>
      </c>
      <c r="C132" s="699" t="s">
        <v>2916</v>
      </c>
      <c r="D132" s="699">
        <v>1559</v>
      </c>
      <c r="E132" s="699">
        <v>11</v>
      </c>
      <c r="F132" s="699">
        <v>1362</v>
      </c>
      <c r="G132" s="699">
        <v>8.5</v>
      </c>
      <c r="H132" s="699">
        <v>1162</v>
      </c>
      <c r="I132" s="699">
        <v>6.2</v>
      </c>
      <c r="J132" s="3237"/>
      <c r="K132" s="3238"/>
    </row>
    <row r="133" spans="1:11" x14ac:dyDescent="0.25">
      <c r="A133" s="807" t="s">
        <v>2942</v>
      </c>
      <c r="B133" s="699" t="s">
        <v>2743</v>
      </c>
      <c r="C133" s="699" t="s">
        <v>2917</v>
      </c>
      <c r="D133" s="699">
        <v>2406</v>
      </c>
      <c r="E133" s="699">
        <v>21</v>
      </c>
      <c r="F133" s="699">
        <v>2023</v>
      </c>
      <c r="G133" s="699">
        <v>16</v>
      </c>
      <c r="H133" s="699">
        <v>1737</v>
      </c>
      <c r="I133" s="699">
        <v>13</v>
      </c>
      <c r="J133" s="3237"/>
      <c r="K133" s="3238"/>
    </row>
    <row r="134" spans="1:11" x14ac:dyDescent="0.25">
      <c r="A134" s="807" t="s">
        <v>2943</v>
      </c>
      <c r="B134" s="699" t="s">
        <v>2944</v>
      </c>
      <c r="C134" s="699" t="s">
        <v>2919</v>
      </c>
      <c r="D134" s="699">
        <v>2667</v>
      </c>
      <c r="E134" s="699">
        <v>25</v>
      </c>
      <c r="F134" s="699">
        <v>2328</v>
      </c>
      <c r="G134" s="699">
        <v>20</v>
      </c>
      <c r="H134" s="699">
        <v>1916</v>
      </c>
      <c r="I134" s="699">
        <v>15</v>
      </c>
      <c r="J134" s="3237"/>
      <c r="K134" s="3238"/>
    </row>
    <row r="135" spans="1:11" x14ac:dyDescent="0.25">
      <c r="A135" s="807" t="s">
        <v>2945</v>
      </c>
      <c r="B135" s="699" t="s">
        <v>2944</v>
      </c>
      <c r="C135" s="699" t="s">
        <v>2920</v>
      </c>
      <c r="D135" s="699">
        <v>4099</v>
      </c>
      <c r="E135" s="699">
        <v>51</v>
      </c>
      <c r="F135" s="699">
        <v>3517</v>
      </c>
      <c r="G135" s="699">
        <v>42</v>
      </c>
      <c r="H135" s="699">
        <v>2926</v>
      </c>
      <c r="I135" s="699">
        <v>33</v>
      </c>
      <c r="J135" s="3237"/>
      <c r="K135" s="3238"/>
    </row>
    <row r="136" spans="1:11" x14ac:dyDescent="0.25">
      <c r="A136" s="807" t="s">
        <v>2946</v>
      </c>
      <c r="B136" s="699" t="s">
        <v>2944</v>
      </c>
      <c r="C136" s="699" t="s">
        <v>2921</v>
      </c>
      <c r="D136" s="699">
        <v>4722</v>
      </c>
      <c r="E136" s="699">
        <v>54</v>
      </c>
      <c r="F136" s="699">
        <v>4132</v>
      </c>
      <c r="G136" s="699">
        <v>44</v>
      </c>
      <c r="H136" s="699">
        <v>3558</v>
      </c>
      <c r="I136" s="699">
        <v>35</v>
      </c>
      <c r="J136" s="3237"/>
      <c r="K136" s="3238"/>
    </row>
    <row r="137" spans="1:11" x14ac:dyDescent="0.25">
      <c r="A137" s="807" t="s">
        <v>2947</v>
      </c>
      <c r="B137" s="699" t="s">
        <v>2944</v>
      </c>
      <c r="C137" s="699" t="s">
        <v>2921</v>
      </c>
      <c r="D137" s="699">
        <v>6374</v>
      </c>
      <c r="E137" s="699">
        <v>80</v>
      </c>
      <c r="F137" s="699">
        <v>5524</v>
      </c>
      <c r="G137" s="699">
        <v>66</v>
      </c>
      <c r="H137" s="699">
        <v>4638</v>
      </c>
      <c r="I137" s="699">
        <v>52</v>
      </c>
      <c r="J137" s="3237"/>
      <c r="K137" s="3238"/>
    </row>
    <row r="138" spans="1:11" ht="15.75" thickBot="1" x14ac:dyDescent="0.3">
      <c r="A138" s="808" t="s">
        <v>2948</v>
      </c>
      <c r="B138" s="702" t="s">
        <v>2944</v>
      </c>
      <c r="C138" s="702" t="s">
        <v>2949</v>
      </c>
      <c r="D138" s="702">
        <v>7181</v>
      </c>
      <c r="E138" s="702">
        <v>93</v>
      </c>
      <c r="F138" s="702">
        <v>6261</v>
      </c>
      <c r="G138" s="702">
        <v>78</v>
      </c>
      <c r="H138" s="702">
        <v>5314</v>
      </c>
      <c r="I138" s="702">
        <v>62</v>
      </c>
      <c r="J138" s="3239"/>
      <c r="K138" s="3240"/>
    </row>
    <row r="139" spans="1:11" ht="15.75" thickBot="1" x14ac:dyDescent="0.3"/>
    <row r="140" spans="1:11" x14ac:dyDescent="0.25">
      <c r="A140" s="3244" t="s">
        <v>2909</v>
      </c>
      <c r="B140" s="3245" t="s">
        <v>2910</v>
      </c>
      <c r="C140" s="3227" t="s">
        <v>2995</v>
      </c>
      <c r="D140" s="2457" t="s">
        <v>3003</v>
      </c>
      <c r="E140" s="2457"/>
      <c r="F140" s="2457"/>
      <c r="G140" s="2457"/>
      <c r="H140" s="2457"/>
      <c r="I140" s="2457"/>
      <c r="J140" s="2457" t="s">
        <v>2853</v>
      </c>
      <c r="K140" s="3228"/>
    </row>
    <row r="141" spans="1:11" x14ac:dyDescent="0.25">
      <c r="A141" s="2425"/>
      <c r="B141" s="2426"/>
      <c r="C141" s="2390"/>
      <c r="D141" s="2383" t="s">
        <v>3004</v>
      </c>
      <c r="E141" s="2383"/>
      <c r="F141" s="2383"/>
      <c r="G141" s="2383"/>
      <c r="H141" s="2383"/>
      <c r="I141" s="2383"/>
      <c r="J141" s="2388" t="s">
        <v>2936</v>
      </c>
      <c r="K141" s="3241"/>
    </row>
    <row r="142" spans="1:11" ht="16.5" thickBot="1" x14ac:dyDescent="0.3">
      <c r="A142" s="701"/>
      <c r="B142" s="702"/>
      <c r="C142" s="702" t="s">
        <v>2911</v>
      </c>
      <c r="D142" s="3176" t="s">
        <v>3000</v>
      </c>
      <c r="E142" s="2483"/>
      <c r="F142" s="3176" t="s">
        <v>3001</v>
      </c>
      <c r="G142" s="2483"/>
      <c r="H142" s="3176" t="s">
        <v>3002</v>
      </c>
      <c r="I142" s="2483"/>
      <c r="J142" s="3242"/>
      <c r="K142" s="3243"/>
    </row>
    <row r="143" spans="1:11" ht="19.5" thickBot="1" x14ac:dyDescent="0.3">
      <c r="A143" s="3187" t="s">
        <v>2922</v>
      </c>
      <c r="B143" s="3188"/>
      <c r="C143" s="3188"/>
      <c r="D143" s="3188"/>
      <c r="E143" s="3188"/>
      <c r="F143" s="3188"/>
      <c r="G143" s="3188"/>
      <c r="H143" s="3188"/>
      <c r="I143" s="3188"/>
      <c r="J143" s="3188"/>
      <c r="K143" s="3189"/>
    </row>
    <row r="144" spans="1:11" x14ac:dyDescent="0.25">
      <c r="A144" s="822" t="s">
        <v>2950</v>
      </c>
      <c r="B144" s="700" t="s">
        <v>2743</v>
      </c>
      <c r="C144" s="700" t="s">
        <v>2951</v>
      </c>
      <c r="D144" s="700">
        <v>814</v>
      </c>
      <c r="E144" s="700">
        <v>2.6</v>
      </c>
      <c r="F144" s="700">
        <v>636</v>
      </c>
      <c r="G144" s="700">
        <v>1.4</v>
      </c>
      <c r="H144" s="700">
        <v>501</v>
      </c>
      <c r="I144" s="700">
        <v>0.7</v>
      </c>
      <c r="J144" s="3246"/>
      <c r="K144" s="3247"/>
    </row>
    <row r="145" spans="1:11" x14ac:dyDescent="0.25">
      <c r="A145" s="807" t="s">
        <v>2952</v>
      </c>
      <c r="B145" s="699" t="s">
        <v>2743</v>
      </c>
      <c r="C145" s="699" t="s">
        <v>2953</v>
      </c>
      <c r="D145" s="699">
        <v>1496</v>
      </c>
      <c r="E145" s="699">
        <v>8.1</v>
      </c>
      <c r="F145" s="699">
        <v>1249</v>
      </c>
      <c r="G145" s="699">
        <v>5.5</v>
      </c>
      <c r="H145" s="699">
        <v>1004</v>
      </c>
      <c r="I145" s="699">
        <v>3.3</v>
      </c>
      <c r="J145" s="3237"/>
      <c r="K145" s="3238"/>
    </row>
    <row r="146" spans="1:11" x14ac:dyDescent="0.25">
      <c r="A146" s="807" t="s">
        <v>2954</v>
      </c>
      <c r="B146" s="699" t="s">
        <v>2944</v>
      </c>
      <c r="C146" s="699" t="s">
        <v>2955</v>
      </c>
      <c r="D146" s="699">
        <v>2194</v>
      </c>
      <c r="E146" s="699">
        <v>16</v>
      </c>
      <c r="F146" s="699">
        <v>1782</v>
      </c>
      <c r="G146" s="699">
        <v>11</v>
      </c>
      <c r="H146" s="699">
        <v>1398</v>
      </c>
      <c r="I146" s="699">
        <v>6.9</v>
      </c>
      <c r="J146" s="3237"/>
      <c r="K146" s="3238"/>
    </row>
    <row r="147" spans="1:11" x14ac:dyDescent="0.25">
      <c r="A147" s="807" t="s">
        <v>2956</v>
      </c>
      <c r="B147" s="699" t="s">
        <v>2944</v>
      </c>
      <c r="C147" s="699" t="s">
        <v>2957</v>
      </c>
      <c r="D147" s="699">
        <v>3147</v>
      </c>
      <c r="E147" s="699">
        <v>28</v>
      </c>
      <c r="F147" s="699">
        <v>2611</v>
      </c>
      <c r="G147" s="699">
        <v>18</v>
      </c>
      <c r="H147" s="699">
        <v>2100</v>
      </c>
      <c r="I147" s="699">
        <v>12</v>
      </c>
      <c r="J147" s="3237"/>
      <c r="K147" s="3238"/>
    </row>
    <row r="148" spans="1:11" x14ac:dyDescent="0.25">
      <c r="A148" s="807" t="s">
        <v>2958</v>
      </c>
      <c r="B148" s="699" t="s">
        <v>2944</v>
      </c>
      <c r="C148" s="699" t="s">
        <v>2959</v>
      </c>
      <c r="D148" s="699">
        <v>4736</v>
      </c>
      <c r="E148" s="699">
        <v>57</v>
      </c>
      <c r="F148" s="699">
        <v>3867</v>
      </c>
      <c r="G148" s="699">
        <v>40</v>
      </c>
      <c r="H148" s="699">
        <v>3136</v>
      </c>
      <c r="I148" s="699">
        <v>27</v>
      </c>
      <c r="J148" s="3237"/>
      <c r="K148" s="3238"/>
    </row>
    <row r="149" spans="1:11" ht="15.75" thickBot="1" x14ac:dyDescent="0.3">
      <c r="A149" s="808" t="s">
        <v>2960</v>
      </c>
      <c r="B149" s="702" t="s">
        <v>2944</v>
      </c>
      <c r="C149" s="702" t="s">
        <v>2961</v>
      </c>
      <c r="D149" s="702">
        <v>5337</v>
      </c>
      <c r="E149" s="702">
        <v>69</v>
      </c>
      <c r="F149" s="702">
        <v>4452</v>
      </c>
      <c r="G149" s="702">
        <v>51</v>
      </c>
      <c r="H149" s="702">
        <v>3615</v>
      </c>
      <c r="I149" s="702">
        <v>35</v>
      </c>
      <c r="J149" s="3239"/>
      <c r="K149" s="3240"/>
    </row>
    <row r="151" spans="1:11" ht="18.75" x14ac:dyDescent="0.25">
      <c r="A151" s="3253" t="s">
        <v>2962</v>
      </c>
      <c r="B151" s="3253"/>
      <c r="C151" s="3253"/>
      <c r="D151" s="3253"/>
      <c r="E151" s="3253"/>
      <c r="F151" s="3253"/>
      <c r="G151" s="3253"/>
      <c r="H151" s="3253"/>
      <c r="I151" s="3253"/>
      <c r="J151" s="3253"/>
      <c r="K151" s="3253"/>
    </row>
  </sheetData>
  <customSheetViews>
    <customSheetView guid="{3C29F810-2EC4-4A66-B352-336DDD8C5F1E}">
      <selection activeCell="A2" sqref="A2:L2"/>
      <pageMargins left="0.7" right="0.7" top="0.75" bottom="0.75" header="0.3" footer="0.3"/>
    </customSheetView>
  </customSheetViews>
  <mergeCells count="143">
    <mergeCell ref="A151:K151"/>
    <mergeCell ref="J146:K146"/>
    <mergeCell ref="J147:K147"/>
    <mergeCell ref="J148:K148"/>
    <mergeCell ref="J149:K149"/>
    <mergeCell ref="D142:E142"/>
    <mergeCell ref="F142:G142"/>
    <mergeCell ref="H142:I142"/>
    <mergeCell ref="A143:K143"/>
    <mergeCell ref="J144:K144"/>
    <mergeCell ref="J145:K145"/>
    <mergeCell ref="J136:K136"/>
    <mergeCell ref="J137:K137"/>
    <mergeCell ref="J138:K138"/>
    <mergeCell ref="J127:K128"/>
    <mergeCell ref="A140:A141"/>
    <mergeCell ref="B140:B141"/>
    <mergeCell ref="C140:C141"/>
    <mergeCell ref="J140:K140"/>
    <mergeCell ref="D141:I141"/>
    <mergeCell ref="J141:K142"/>
    <mergeCell ref="J130:K130"/>
    <mergeCell ref="J131:K131"/>
    <mergeCell ref="J132:K132"/>
    <mergeCell ref="J133:K133"/>
    <mergeCell ref="J134:K134"/>
    <mergeCell ref="J135:K135"/>
    <mergeCell ref="D128:E128"/>
    <mergeCell ref="F128:G128"/>
    <mergeCell ref="H128:I128"/>
    <mergeCell ref="A126:A127"/>
    <mergeCell ref="B126:B127"/>
    <mergeCell ref="A129:K129"/>
    <mergeCell ref="D140:I140"/>
    <mergeCell ref="A115:F115"/>
    <mergeCell ref="A124:K125"/>
    <mergeCell ref="C126:C127"/>
    <mergeCell ref="D127:I127"/>
    <mergeCell ref="J126:K126"/>
    <mergeCell ref="A121:F121"/>
    <mergeCell ref="A120:F120"/>
    <mergeCell ref="A119:F119"/>
    <mergeCell ref="A118:F118"/>
    <mergeCell ref="A117:F117"/>
    <mergeCell ref="A116:F116"/>
    <mergeCell ref="B108:B109"/>
    <mergeCell ref="C108:C109"/>
    <mergeCell ref="D108:D109"/>
    <mergeCell ref="E108:J108"/>
    <mergeCell ref="K108:K109"/>
    <mergeCell ref="E109:F109"/>
    <mergeCell ref="G109:H109"/>
    <mergeCell ref="I109:J109"/>
    <mergeCell ref="A97:K97"/>
    <mergeCell ref="A98:K98"/>
    <mergeCell ref="B99:B100"/>
    <mergeCell ref="C99:C100"/>
    <mergeCell ref="D99:D100"/>
    <mergeCell ref="A107:K107"/>
    <mergeCell ref="A89:K89"/>
    <mergeCell ref="B90:B91"/>
    <mergeCell ref="C90:C91"/>
    <mergeCell ref="D90:D91"/>
    <mergeCell ref="E90:J90"/>
    <mergeCell ref="K90:K91"/>
    <mergeCell ref="E91:F91"/>
    <mergeCell ref="G91:H91"/>
    <mergeCell ref="I91:J91"/>
    <mergeCell ref="A80:K80"/>
    <mergeCell ref="A81:K81"/>
    <mergeCell ref="B82:B83"/>
    <mergeCell ref="C82:C83"/>
    <mergeCell ref="D82:D83"/>
    <mergeCell ref="E82:J82"/>
    <mergeCell ref="K82:K83"/>
    <mergeCell ref="E83:F83"/>
    <mergeCell ref="G83:H83"/>
    <mergeCell ref="I83:J83"/>
    <mergeCell ref="A72:K72"/>
    <mergeCell ref="B73:B74"/>
    <mergeCell ref="C73:C74"/>
    <mergeCell ref="D73:D74"/>
    <mergeCell ref="E73:J73"/>
    <mergeCell ref="K73:K74"/>
    <mergeCell ref="E74:F74"/>
    <mergeCell ref="G74:H74"/>
    <mergeCell ref="I74:J74"/>
    <mergeCell ref="A60:K60"/>
    <mergeCell ref="A58:K59"/>
    <mergeCell ref="D62:D63"/>
    <mergeCell ref="E62:J62"/>
    <mergeCell ref="E63:F63"/>
    <mergeCell ref="G63:H63"/>
    <mergeCell ref="I63:J63"/>
    <mergeCell ref="A61:K61"/>
    <mergeCell ref="B62:B63"/>
    <mergeCell ref="C62:C63"/>
    <mergeCell ref="K62:K63"/>
    <mergeCell ref="A52:K52"/>
    <mergeCell ref="A53:K53"/>
    <mergeCell ref="A54:K54"/>
    <mergeCell ref="A55:K55"/>
    <mergeCell ref="A46:K46"/>
    <mergeCell ref="A47:K47"/>
    <mergeCell ref="A48:K48"/>
    <mergeCell ref="A49:K49"/>
    <mergeCell ref="A50:K50"/>
    <mergeCell ref="A51:K51"/>
    <mergeCell ref="M31:N31"/>
    <mergeCell ref="A45:K45"/>
    <mergeCell ref="A9:K9"/>
    <mergeCell ref="J6:K6"/>
    <mergeCell ref="J8:K8"/>
    <mergeCell ref="A18:K18"/>
    <mergeCell ref="M18:N18"/>
    <mergeCell ref="A28:A29"/>
    <mergeCell ref="B28:B29"/>
    <mergeCell ref="C28:C29"/>
    <mergeCell ref="J28:K28"/>
    <mergeCell ref="A2:L2"/>
    <mergeCell ref="C6:C7"/>
    <mergeCell ref="D7:I7"/>
    <mergeCell ref="D126:I126"/>
    <mergeCell ref="E99:J99"/>
    <mergeCell ref="K99:K100"/>
    <mergeCell ref="E100:F100"/>
    <mergeCell ref="G100:H100"/>
    <mergeCell ref="I100:J100"/>
    <mergeCell ref="D28:I28"/>
    <mergeCell ref="D29:I29"/>
    <mergeCell ref="D30:E30"/>
    <mergeCell ref="F30:G30"/>
    <mergeCell ref="H30:I30"/>
    <mergeCell ref="D6:I6"/>
    <mergeCell ref="D8:E8"/>
    <mergeCell ref="F8:G8"/>
    <mergeCell ref="H8:I8"/>
    <mergeCell ref="B6:B7"/>
    <mergeCell ref="A6:A7"/>
    <mergeCell ref="A4:K5"/>
    <mergeCell ref="A31:K31"/>
    <mergeCell ref="A38:K38"/>
    <mergeCell ref="J29:K29"/>
  </mergeCells>
  <hyperlinks>
    <hyperlink ref="A2:L2" location="СОДЕРЖАНИЕ!R1C1" display="Вернуться в СОДЕРЖАНИЕ"/>
  </hyperlink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7"/>
  <sheetViews>
    <sheetView workbookViewId="0">
      <selection activeCell="A2" sqref="A2:J2"/>
    </sheetView>
  </sheetViews>
  <sheetFormatPr defaultRowHeight="15" x14ac:dyDescent="0.25"/>
  <cols>
    <col min="1" max="1" width="21.42578125" customWidth="1"/>
    <col min="2" max="3" width="11.42578125" customWidth="1"/>
    <col min="4" max="6" width="14.28515625" customWidth="1"/>
    <col min="7" max="7" width="5.7109375" customWidth="1"/>
  </cols>
  <sheetData>
    <row r="1" spans="1:10" x14ac:dyDescent="0.25">
      <c r="A1" s="95"/>
      <c r="B1" s="95"/>
      <c r="C1" s="95"/>
      <c r="D1" s="95"/>
      <c r="E1" s="95"/>
      <c r="F1" s="95"/>
      <c r="G1" s="95"/>
      <c r="H1" s="95"/>
      <c r="I1" s="95"/>
      <c r="J1" s="95"/>
    </row>
    <row r="2" spans="1:10" ht="18.75" x14ac:dyDescent="0.25">
      <c r="A2" s="2122" t="s">
        <v>61</v>
      </c>
      <c r="B2" s="2122"/>
      <c r="C2" s="2122"/>
      <c r="D2" s="2122"/>
      <c r="E2" s="2122"/>
      <c r="F2" s="2122"/>
      <c r="G2" s="2122"/>
      <c r="H2" s="2122"/>
      <c r="I2" s="2122"/>
      <c r="J2" s="2122"/>
    </row>
    <row r="3" spans="1:10" ht="15.75" thickBot="1" x14ac:dyDescent="0.3">
      <c r="A3" s="95"/>
      <c r="B3" s="95"/>
      <c r="C3" s="95"/>
      <c r="D3" s="95"/>
      <c r="E3" s="95"/>
      <c r="F3" s="95"/>
      <c r="G3" s="95"/>
      <c r="H3" s="95"/>
      <c r="I3" s="95"/>
      <c r="J3" s="95"/>
    </row>
    <row r="4" spans="1:10" ht="20.25" thickBot="1" x14ac:dyDescent="0.3">
      <c r="A4" s="3258" t="s">
        <v>3072</v>
      </c>
      <c r="B4" s="3259"/>
      <c r="C4" s="3259"/>
      <c r="D4" s="3259"/>
      <c r="E4" s="3259"/>
      <c r="F4" s="3260"/>
    </row>
    <row r="5" spans="1:10" ht="26.25" customHeight="1" thickBot="1" x14ac:dyDescent="0.3">
      <c r="A5" s="3261" t="s">
        <v>2909</v>
      </c>
      <c r="B5" s="2542" t="s">
        <v>3073</v>
      </c>
      <c r="C5" s="826" t="s">
        <v>3074</v>
      </c>
      <c r="D5" s="3263" t="s">
        <v>3218</v>
      </c>
      <c r="E5" s="3263"/>
      <c r="F5" s="3264"/>
    </row>
    <row r="6" spans="1:10" ht="18.75" customHeight="1" thickBot="1" x14ac:dyDescent="0.3">
      <c r="A6" s="3262"/>
      <c r="B6" s="3249"/>
      <c r="C6" s="831" t="s">
        <v>3075</v>
      </c>
      <c r="D6" s="830" t="s">
        <v>3076</v>
      </c>
      <c r="E6" s="830" t="s">
        <v>2997</v>
      </c>
      <c r="F6" s="844" t="s">
        <v>3077</v>
      </c>
      <c r="H6" s="2458" t="s">
        <v>3219</v>
      </c>
      <c r="I6" s="3255"/>
    </row>
    <row r="7" spans="1:10" ht="16.5" thickBot="1" x14ac:dyDescent="0.3">
      <c r="A7" s="2645" t="s">
        <v>2914</v>
      </c>
      <c r="B7" s="2646"/>
      <c r="C7" s="2646"/>
      <c r="D7" s="2646"/>
      <c r="E7" s="2646"/>
      <c r="F7" s="3254"/>
      <c r="H7" s="3256"/>
      <c r="I7" s="3257"/>
    </row>
    <row r="8" spans="1:10" x14ac:dyDescent="0.25">
      <c r="A8" s="806" t="s">
        <v>3078</v>
      </c>
      <c r="B8" s="824" t="s">
        <v>3079</v>
      </c>
      <c r="C8" s="824" t="s">
        <v>3080</v>
      </c>
      <c r="D8" s="824" t="s">
        <v>3081</v>
      </c>
      <c r="E8" s="824" t="s">
        <v>3082</v>
      </c>
      <c r="F8" s="805" t="s">
        <v>3083</v>
      </c>
      <c r="H8" s="846">
        <v>10</v>
      </c>
      <c r="I8" s="847">
        <v>12</v>
      </c>
    </row>
    <row r="9" spans="1:10" x14ac:dyDescent="0.25">
      <c r="A9" s="807" t="s">
        <v>3084</v>
      </c>
      <c r="B9" s="825" t="s">
        <v>3079</v>
      </c>
      <c r="C9" s="825" t="s">
        <v>3085</v>
      </c>
      <c r="D9" s="825" t="s">
        <v>3086</v>
      </c>
      <c r="E9" s="825" t="s">
        <v>3087</v>
      </c>
      <c r="F9" s="828" t="s">
        <v>3088</v>
      </c>
      <c r="H9" s="812">
        <v>10</v>
      </c>
      <c r="I9" s="813">
        <v>12</v>
      </c>
    </row>
    <row r="10" spans="1:10" x14ac:dyDescent="0.25">
      <c r="A10" s="807" t="s">
        <v>3089</v>
      </c>
      <c r="B10" s="825" t="s">
        <v>3079</v>
      </c>
      <c r="C10" s="825" t="s">
        <v>3085</v>
      </c>
      <c r="D10" s="825" t="s">
        <v>3090</v>
      </c>
      <c r="E10" s="825" t="s">
        <v>3091</v>
      </c>
      <c r="F10" s="828" t="s">
        <v>3092</v>
      </c>
      <c r="H10" s="812">
        <v>10</v>
      </c>
      <c r="I10" s="813">
        <v>15</v>
      </c>
    </row>
    <row r="11" spans="1:10" x14ac:dyDescent="0.25">
      <c r="A11" s="807" t="s">
        <v>3093</v>
      </c>
      <c r="B11" s="825" t="s">
        <v>3079</v>
      </c>
      <c r="C11" s="825" t="s">
        <v>3094</v>
      </c>
      <c r="D11" s="825" t="s">
        <v>3095</v>
      </c>
      <c r="E11" s="825" t="s">
        <v>3096</v>
      </c>
      <c r="F11" s="828" t="s">
        <v>3097</v>
      </c>
      <c r="H11" s="812">
        <v>10</v>
      </c>
      <c r="I11" s="813">
        <v>15</v>
      </c>
    </row>
    <row r="12" spans="1:10" x14ac:dyDescent="0.25">
      <c r="A12" s="807" t="s">
        <v>3098</v>
      </c>
      <c r="B12" s="825" t="s">
        <v>3079</v>
      </c>
      <c r="C12" s="825" t="s">
        <v>3099</v>
      </c>
      <c r="D12" s="825" t="s">
        <v>3100</v>
      </c>
      <c r="E12" s="825" t="s">
        <v>3101</v>
      </c>
      <c r="F12" s="828" t="s">
        <v>3102</v>
      </c>
      <c r="H12" s="812">
        <v>10</v>
      </c>
      <c r="I12" s="813">
        <v>18</v>
      </c>
    </row>
    <row r="13" spans="1:10" x14ac:dyDescent="0.25">
      <c r="A13" s="807" t="s">
        <v>3103</v>
      </c>
      <c r="B13" s="825" t="s">
        <v>3079</v>
      </c>
      <c r="C13" s="825" t="s">
        <v>3104</v>
      </c>
      <c r="D13" s="825" t="s">
        <v>3105</v>
      </c>
      <c r="E13" s="825" t="s">
        <v>3106</v>
      </c>
      <c r="F13" s="828" t="s">
        <v>3107</v>
      </c>
      <c r="H13" s="812">
        <v>10</v>
      </c>
      <c r="I13" s="813">
        <v>18</v>
      </c>
    </row>
    <row r="14" spans="1:10" x14ac:dyDescent="0.25">
      <c r="A14" s="807" t="s">
        <v>3108</v>
      </c>
      <c r="B14" s="825" t="s">
        <v>3109</v>
      </c>
      <c r="C14" s="825" t="s">
        <v>3110</v>
      </c>
      <c r="D14" s="825" t="s">
        <v>3111</v>
      </c>
      <c r="E14" s="825" t="s">
        <v>3112</v>
      </c>
      <c r="F14" s="828" t="s">
        <v>3113</v>
      </c>
      <c r="H14" s="812">
        <v>10</v>
      </c>
      <c r="I14" s="813">
        <v>18</v>
      </c>
    </row>
    <row r="15" spans="1:10" x14ac:dyDescent="0.25">
      <c r="A15" s="807" t="s">
        <v>3114</v>
      </c>
      <c r="B15" s="825" t="s">
        <v>3109</v>
      </c>
      <c r="C15" s="825" t="s">
        <v>3115</v>
      </c>
      <c r="D15" s="825" t="s">
        <v>3116</v>
      </c>
      <c r="E15" s="825" t="s">
        <v>3117</v>
      </c>
      <c r="F15" s="828" t="s">
        <v>3118</v>
      </c>
      <c r="H15" s="812">
        <v>10</v>
      </c>
      <c r="I15" s="813">
        <v>18</v>
      </c>
    </row>
    <row r="16" spans="1:10" x14ac:dyDescent="0.25">
      <c r="A16" s="807" t="s">
        <v>3119</v>
      </c>
      <c r="B16" s="825" t="s">
        <v>3109</v>
      </c>
      <c r="C16" s="825" t="s">
        <v>2921</v>
      </c>
      <c r="D16" s="825" t="s">
        <v>3120</v>
      </c>
      <c r="E16" s="825" t="s">
        <v>3121</v>
      </c>
      <c r="F16" s="828" t="s">
        <v>3122</v>
      </c>
      <c r="H16" s="812">
        <v>12</v>
      </c>
      <c r="I16" s="813">
        <v>18</v>
      </c>
    </row>
    <row r="17" spans="1:9" ht="15.75" thickBot="1" x14ac:dyDescent="0.3">
      <c r="A17" s="807" t="s">
        <v>3123</v>
      </c>
      <c r="B17" s="825" t="s">
        <v>3109</v>
      </c>
      <c r="C17" s="825" t="s">
        <v>3124</v>
      </c>
      <c r="D17" s="825" t="s">
        <v>3125</v>
      </c>
      <c r="E17" s="825" t="s">
        <v>3126</v>
      </c>
      <c r="F17" s="828" t="s">
        <v>3127</v>
      </c>
      <c r="H17" s="814">
        <v>12</v>
      </c>
      <c r="I17" s="815">
        <v>18</v>
      </c>
    </row>
    <row r="18" spans="1:9" x14ac:dyDescent="0.25">
      <c r="A18" s="807" t="s">
        <v>3128</v>
      </c>
      <c r="B18" s="825" t="s">
        <v>3109</v>
      </c>
      <c r="C18" s="825" t="s">
        <v>2924</v>
      </c>
      <c r="D18" s="825" t="s">
        <v>3129</v>
      </c>
      <c r="E18" s="825" t="s">
        <v>3130</v>
      </c>
      <c r="F18" s="828" t="s">
        <v>3131</v>
      </c>
    </row>
    <row r="19" spans="1:9" x14ac:dyDescent="0.25">
      <c r="A19" s="807" t="s">
        <v>3132</v>
      </c>
      <c r="B19" s="825" t="s">
        <v>3109</v>
      </c>
      <c r="C19" s="825" t="s">
        <v>3133</v>
      </c>
      <c r="D19" s="825" t="s">
        <v>3134</v>
      </c>
      <c r="E19" s="825" t="s">
        <v>3135</v>
      </c>
      <c r="F19" s="828" t="s">
        <v>3136</v>
      </c>
    </row>
    <row r="20" spans="1:9" ht="15.75" thickBot="1" x14ac:dyDescent="0.3">
      <c r="A20" s="808" t="s">
        <v>3137</v>
      </c>
      <c r="B20" s="827" t="s">
        <v>3109</v>
      </c>
      <c r="C20" s="827" t="s">
        <v>3138</v>
      </c>
      <c r="D20" s="827" t="s">
        <v>3139</v>
      </c>
      <c r="E20" s="827" t="s">
        <v>3140</v>
      </c>
      <c r="F20" s="829" t="s">
        <v>3141</v>
      </c>
    </row>
    <row r="21" spans="1:9" ht="16.5" thickBot="1" x14ac:dyDescent="0.3">
      <c r="A21" s="2645" t="s">
        <v>3946</v>
      </c>
      <c r="B21" s="2646"/>
      <c r="C21" s="2646"/>
      <c r="D21" s="2646"/>
      <c r="E21" s="2646"/>
      <c r="F21" s="3254"/>
    </row>
    <row r="22" spans="1:9" x14ac:dyDescent="0.25">
      <c r="A22" s="806" t="s">
        <v>3142</v>
      </c>
      <c r="B22" s="824" t="s">
        <v>3079</v>
      </c>
      <c r="C22" s="824" t="s">
        <v>3085</v>
      </c>
      <c r="D22" s="824" t="s">
        <v>3086</v>
      </c>
      <c r="E22" s="824" t="s">
        <v>3087</v>
      </c>
      <c r="F22" s="805" t="s">
        <v>3088</v>
      </c>
    </row>
    <row r="23" spans="1:9" x14ac:dyDescent="0.25">
      <c r="A23" s="807" t="s">
        <v>3143</v>
      </c>
      <c r="B23" s="825" t="s">
        <v>3079</v>
      </c>
      <c r="C23" s="825" t="s">
        <v>3085</v>
      </c>
      <c r="D23" s="825" t="s">
        <v>3090</v>
      </c>
      <c r="E23" s="825" t="s">
        <v>3091</v>
      </c>
      <c r="F23" s="828" t="s">
        <v>3092</v>
      </c>
    </row>
    <row r="24" spans="1:9" x14ac:dyDescent="0.25">
      <c r="A24" s="807" t="s">
        <v>3144</v>
      </c>
      <c r="B24" s="825" t="s">
        <v>3079</v>
      </c>
      <c r="C24" s="825" t="s">
        <v>3099</v>
      </c>
      <c r="D24" s="825" t="s">
        <v>3100</v>
      </c>
      <c r="E24" s="825" t="s">
        <v>3101</v>
      </c>
      <c r="F24" s="828" t="s">
        <v>3102</v>
      </c>
    </row>
    <row r="25" spans="1:9" x14ac:dyDescent="0.25">
      <c r="A25" s="807" t="s">
        <v>3145</v>
      </c>
      <c r="B25" s="825" t="s">
        <v>3079</v>
      </c>
      <c r="C25" s="825" t="s">
        <v>3104</v>
      </c>
      <c r="D25" s="825" t="s">
        <v>3105</v>
      </c>
      <c r="E25" s="825" t="s">
        <v>3106</v>
      </c>
      <c r="F25" s="828" t="s">
        <v>3107</v>
      </c>
    </row>
    <row r="26" spans="1:9" x14ac:dyDescent="0.25">
      <c r="A26" s="807" t="s">
        <v>3146</v>
      </c>
      <c r="B26" s="825" t="s">
        <v>3109</v>
      </c>
      <c r="C26" s="825" t="s">
        <v>3115</v>
      </c>
      <c r="D26" s="825" t="s">
        <v>3116</v>
      </c>
      <c r="E26" s="825" t="s">
        <v>3117</v>
      </c>
      <c r="F26" s="828" t="s">
        <v>3118</v>
      </c>
    </row>
    <row r="27" spans="1:9" x14ac:dyDescent="0.25">
      <c r="A27" s="807" t="s">
        <v>3147</v>
      </c>
      <c r="B27" s="825" t="s">
        <v>3109</v>
      </c>
      <c r="C27" s="825" t="s">
        <v>3148</v>
      </c>
      <c r="D27" s="825" t="s">
        <v>3120</v>
      </c>
      <c r="E27" s="825" t="s">
        <v>3121</v>
      </c>
      <c r="F27" s="828" t="s">
        <v>3122</v>
      </c>
    </row>
    <row r="28" spans="1:9" x14ac:dyDescent="0.25">
      <c r="A28" s="807" t="s">
        <v>3149</v>
      </c>
      <c r="B28" s="825" t="s">
        <v>3109</v>
      </c>
      <c r="C28" s="825" t="s">
        <v>3150</v>
      </c>
      <c r="D28" s="825" t="s">
        <v>3125</v>
      </c>
      <c r="E28" s="825" t="s">
        <v>3126</v>
      </c>
      <c r="F28" s="828" t="s">
        <v>3127</v>
      </c>
    </row>
    <row r="29" spans="1:9" x14ac:dyDescent="0.25">
      <c r="A29" s="807" t="s">
        <v>3151</v>
      </c>
      <c r="B29" s="825" t="s">
        <v>3109</v>
      </c>
      <c r="C29" s="825" t="s">
        <v>3152</v>
      </c>
      <c r="D29" s="825" t="s">
        <v>3129</v>
      </c>
      <c r="E29" s="825" t="s">
        <v>3130</v>
      </c>
      <c r="F29" s="828" t="s">
        <v>3131</v>
      </c>
    </row>
    <row r="30" spans="1:9" x14ac:dyDescent="0.25">
      <c r="A30" s="807" t="s">
        <v>3153</v>
      </c>
      <c r="B30" s="825" t="s">
        <v>3109</v>
      </c>
      <c r="C30" s="825" t="s">
        <v>3154</v>
      </c>
      <c r="D30" s="825" t="s">
        <v>3134</v>
      </c>
      <c r="E30" s="825" t="s">
        <v>3135</v>
      </c>
      <c r="F30" s="828" t="s">
        <v>3136</v>
      </c>
    </row>
    <row r="31" spans="1:9" x14ac:dyDescent="0.25">
      <c r="A31" s="807" t="s">
        <v>3155</v>
      </c>
      <c r="B31" s="825" t="s">
        <v>3109</v>
      </c>
      <c r="C31" s="825" t="s">
        <v>3156</v>
      </c>
      <c r="D31" s="825" t="s">
        <v>3139</v>
      </c>
      <c r="E31" s="825" t="s">
        <v>3140</v>
      </c>
      <c r="F31" s="828" t="s">
        <v>3141</v>
      </c>
    </row>
    <row r="32" spans="1:9" ht="15.75" thickBot="1" x14ac:dyDescent="0.3"/>
    <row r="33" spans="1:9" ht="26.25" customHeight="1" x14ac:dyDescent="0.25">
      <c r="A33" s="3265" t="s">
        <v>2909</v>
      </c>
      <c r="B33" s="3266" t="s">
        <v>3073</v>
      </c>
      <c r="C33" s="845" t="s">
        <v>3074</v>
      </c>
      <c r="D33" s="3267" t="s">
        <v>3218</v>
      </c>
      <c r="E33" s="3267"/>
      <c r="F33" s="3268"/>
    </row>
    <row r="34" spans="1:9" ht="15.75" thickBot="1" x14ac:dyDescent="0.3">
      <c r="A34" s="3262"/>
      <c r="B34" s="3249"/>
      <c r="C34" s="831" t="s">
        <v>3075</v>
      </c>
      <c r="D34" s="830" t="s">
        <v>3000</v>
      </c>
      <c r="E34" s="830" t="s">
        <v>3001</v>
      </c>
      <c r="F34" s="844" t="s">
        <v>3157</v>
      </c>
    </row>
    <row r="35" spans="1:9" ht="16.5" thickBot="1" x14ac:dyDescent="0.3">
      <c r="A35" s="2642" t="s">
        <v>2922</v>
      </c>
      <c r="B35" s="2643"/>
      <c r="C35" s="2643"/>
      <c r="D35" s="2643"/>
      <c r="E35" s="2643"/>
      <c r="F35" s="2644"/>
    </row>
    <row r="36" spans="1:9" x14ac:dyDescent="0.25">
      <c r="A36" s="806" t="s">
        <v>3158</v>
      </c>
      <c r="B36" s="824" t="s">
        <v>3079</v>
      </c>
      <c r="C36" s="824" t="s">
        <v>3159</v>
      </c>
      <c r="D36" s="824" t="s">
        <v>3160</v>
      </c>
      <c r="E36" s="824" t="s">
        <v>3161</v>
      </c>
      <c r="F36" s="805" t="s">
        <v>3162</v>
      </c>
    </row>
    <row r="37" spans="1:9" x14ac:dyDescent="0.25">
      <c r="A37" s="807" t="s">
        <v>3163</v>
      </c>
      <c r="B37" s="825" t="s">
        <v>3079</v>
      </c>
      <c r="C37" s="825" t="s">
        <v>3104</v>
      </c>
      <c r="D37" s="825" t="s">
        <v>3164</v>
      </c>
      <c r="E37" s="825" t="s">
        <v>3165</v>
      </c>
      <c r="F37" s="828" t="s">
        <v>3166</v>
      </c>
    </row>
    <row r="38" spans="1:9" x14ac:dyDescent="0.25">
      <c r="A38" s="807" t="s">
        <v>3167</v>
      </c>
      <c r="B38" s="825" t="s">
        <v>3079</v>
      </c>
      <c r="C38" s="825" t="s">
        <v>3110</v>
      </c>
      <c r="D38" s="825" t="s">
        <v>3168</v>
      </c>
      <c r="E38" s="825" t="s">
        <v>3169</v>
      </c>
      <c r="F38" s="828" t="s">
        <v>3170</v>
      </c>
    </row>
    <row r="39" spans="1:9" x14ac:dyDescent="0.25">
      <c r="A39" s="807" t="s">
        <v>3171</v>
      </c>
      <c r="B39" s="825" t="s">
        <v>3079</v>
      </c>
      <c r="C39" s="825" t="s">
        <v>3110</v>
      </c>
      <c r="D39" s="825" t="s">
        <v>3172</v>
      </c>
      <c r="E39" s="825" t="s">
        <v>3173</v>
      </c>
      <c r="F39" s="828" t="s">
        <v>3174</v>
      </c>
    </row>
    <row r="40" spans="1:9" x14ac:dyDescent="0.25">
      <c r="A40" s="807" t="s">
        <v>3175</v>
      </c>
      <c r="B40" s="825" t="s">
        <v>3109</v>
      </c>
      <c r="C40" s="825" t="s">
        <v>3115</v>
      </c>
      <c r="D40" s="825" t="s">
        <v>3176</v>
      </c>
      <c r="E40" s="825" t="s">
        <v>3177</v>
      </c>
      <c r="F40" s="828" t="s">
        <v>3178</v>
      </c>
    </row>
    <row r="41" spans="1:9" x14ac:dyDescent="0.25">
      <c r="A41" s="807" t="s">
        <v>3179</v>
      </c>
      <c r="B41" s="825" t="s">
        <v>3109</v>
      </c>
      <c r="C41" s="825" t="s">
        <v>3115</v>
      </c>
      <c r="D41" s="825" t="s">
        <v>3180</v>
      </c>
      <c r="E41" s="825" t="s">
        <v>3181</v>
      </c>
      <c r="F41" s="828" t="s">
        <v>3182</v>
      </c>
    </row>
    <row r="42" spans="1:9" x14ac:dyDescent="0.25">
      <c r="A42" s="807" t="s">
        <v>3183</v>
      </c>
      <c r="B42" s="825" t="s">
        <v>3109</v>
      </c>
      <c r="C42" s="825" t="s">
        <v>3184</v>
      </c>
      <c r="D42" s="825" t="s">
        <v>3185</v>
      </c>
      <c r="E42" s="825" t="s">
        <v>3186</v>
      </c>
      <c r="F42" s="828" t="s">
        <v>3187</v>
      </c>
    </row>
    <row r="43" spans="1:9" x14ac:dyDescent="0.25">
      <c r="A43" s="807" t="s">
        <v>3188</v>
      </c>
      <c r="B43" s="825" t="s">
        <v>3109</v>
      </c>
      <c r="C43" s="825" t="s">
        <v>2924</v>
      </c>
      <c r="D43" s="825" t="s">
        <v>3189</v>
      </c>
      <c r="E43" s="825" t="s">
        <v>3190</v>
      </c>
      <c r="F43" s="828" t="s">
        <v>3191</v>
      </c>
    </row>
    <row r="44" spans="1:9" x14ac:dyDescent="0.25">
      <c r="A44" s="807" t="s">
        <v>3192</v>
      </c>
      <c r="B44" s="825" t="s">
        <v>3109</v>
      </c>
      <c r="C44" s="825" t="s">
        <v>3138</v>
      </c>
      <c r="D44" s="825" t="s">
        <v>3193</v>
      </c>
      <c r="E44" s="825" t="s">
        <v>3194</v>
      </c>
      <c r="F44" s="828" t="s">
        <v>3195</v>
      </c>
    </row>
    <row r="45" spans="1:9" ht="15.75" thickBot="1" x14ac:dyDescent="0.3">
      <c r="A45" s="807" t="s">
        <v>3196</v>
      </c>
      <c r="B45" s="825" t="s">
        <v>3109</v>
      </c>
      <c r="C45" s="825" t="s">
        <v>3197</v>
      </c>
      <c r="D45" s="825" t="s">
        <v>3198</v>
      </c>
      <c r="E45" s="825" t="s">
        <v>3199</v>
      </c>
      <c r="F45" s="828" t="s">
        <v>3200</v>
      </c>
    </row>
    <row r="46" spans="1:9" ht="15.75" thickBot="1" x14ac:dyDescent="0.3">
      <c r="A46" s="808" t="s">
        <v>3201</v>
      </c>
      <c r="B46" s="827" t="s">
        <v>3109</v>
      </c>
      <c r="C46" s="827" t="s">
        <v>3202</v>
      </c>
      <c r="D46" s="827" t="s">
        <v>3203</v>
      </c>
      <c r="E46" s="827" t="s">
        <v>3204</v>
      </c>
      <c r="F46" s="829" t="s">
        <v>3205</v>
      </c>
      <c r="H46" s="2458" t="s">
        <v>3219</v>
      </c>
      <c r="I46" s="3255"/>
    </row>
    <row r="47" spans="1:9" ht="16.5" thickBot="1" x14ac:dyDescent="0.3">
      <c r="A47" s="2642" t="s">
        <v>3947</v>
      </c>
      <c r="B47" s="2643"/>
      <c r="C47" s="2643"/>
      <c r="D47" s="2643"/>
      <c r="E47" s="2643"/>
      <c r="F47" s="2644"/>
      <c r="H47" s="3256"/>
      <c r="I47" s="3257"/>
    </row>
    <row r="48" spans="1:9" x14ac:dyDescent="0.25">
      <c r="A48" s="806" t="s">
        <v>3206</v>
      </c>
      <c r="B48" s="824" t="s">
        <v>3079</v>
      </c>
      <c r="C48" s="824" t="s">
        <v>3104</v>
      </c>
      <c r="D48" s="824" t="s">
        <v>3164</v>
      </c>
      <c r="E48" s="824" t="s">
        <v>3165</v>
      </c>
      <c r="F48" s="805" t="s">
        <v>3166</v>
      </c>
      <c r="H48" s="846">
        <v>10</v>
      </c>
      <c r="I48" s="847">
        <v>15</v>
      </c>
    </row>
    <row r="49" spans="1:9" x14ac:dyDescent="0.25">
      <c r="A49" s="807" t="s">
        <v>3207</v>
      </c>
      <c r="B49" s="825" t="s">
        <v>3079</v>
      </c>
      <c r="C49" s="825" t="s">
        <v>3110</v>
      </c>
      <c r="D49" s="825" t="s">
        <v>3168</v>
      </c>
      <c r="E49" s="825" t="s">
        <v>3169</v>
      </c>
      <c r="F49" s="828" t="s">
        <v>3170</v>
      </c>
      <c r="H49" s="812">
        <v>10</v>
      </c>
      <c r="I49" s="813">
        <v>15</v>
      </c>
    </row>
    <row r="50" spans="1:9" x14ac:dyDescent="0.25">
      <c r="A50" s="807" t="s">
        <v>3208</v>
      </c>
      <c r="B50" s="825" t="s">
        <v>3079</v>
      </c>
      <c r="C50" s="825" t="s">
        <v>3110</v>
      </c>
      <c r="D50" s="825" t="s">
        <v>3172</v>
      </c>
      <c r="E50" s="825" t="s">
        <v>3173</v>
      </c>
      <c r="F50" s="828" t="s">
        <v>3174</v>
      </c>
      <c r="H50" s="812">
        <v>10</v>
      </c>
      <c r="I50" s="813">
        <v>15</v>
      </c>
    </row>
    <row r="51" spans="1:9" x14ac:dyDescent="0.25">
      <c r="A51" s="807" t="s">
        <v>3209</v>
      </c>
      <c r="B51" s="825" t="s">
        <v>3109</v>
      </c>
      <c r="C51" s="825" t="s">
        <v>3115</v>
      </c>
      <c r="D51" s="825" t="s">
        <v>3176</v>
      </c>
      <c r="E51" s="825" t="s">
        <v>3177</v>
      </c>
      <c r="F51" s="828" t="s">
        <v>3178</v>
      </c>
      <c r="H51" s="812">
        <v>10</v>
      </c>
      <c r="I51" s="813">
        <v>15</v>
      </c>
    </row>
    <row r="52" spans="1:9" x14ac:dyDescent="0.25">
      <c r="A52" s="807" t="s">
        <v>3210</v>
      </c>
      <c r="B52" s="825" t="s">
        <v>3109</v>
      </c>
      <c r="C52" s="825" t="s">
        <v>3115</v>
      </c>
      <c r="D52" s="825" t="s">
        <v>3180</v>
      </c>
      <c r="E52" s="825" t="s">
        <v>3181</v>
      </c>
      <c r="F52" s="828" t="s">
        <v>3182</v>
      </c>
      <c r="H52" s="812">
        <v>10</v>
      </c>
      <c r="I52" s="813">
        <v>18</v>
      </c>
    </row>
    <row r="53" spans="1:9" x14ac:dyDescent="0.25">
      <c r="A53" s="807" t="s">
        <v>3211</v>
      </c>
      <c r="B53" s="825" t="s">
        <v>3109</v>
      </c>
      <c r="C53" s="825" t="s">
        <v>3184</v>
      </c>
      <c r="D53" s="825" t="s">
        <v>3185</v>
      </c>
      <c r="E53" s="825" t="s">
        <v>3186</v>
      </c>
      <c r="F53" s="828" t="s">
        <v>3187</v>
      </c>
      <c r="H53" s="812">
        <v>10</v>
      </c>
      <c r="I53" s="813">
        <v>18</v>
      </c>
    </row>
    <row r="54" spans="1:9" x14ac:dyDescent="0.25">
      <c r="A54" s="807" t="s">
        <v>3212</v>
      </c>
      <c r="B54" s="825" t="s">
        <v>3109</v>
      </c>
      <c r="C54" s="825" t="s">
        <v>3152</v>
      </c>
      <c r="D54" s="825" t="s">
        <v>3189</v>
      </c>
      <c r="E54" s="825" t="s">
        <v>3190</v>
      </c>
      <c r="F54" s="828" t="s">
        <v>3191</v>
      </c>
      <c r="H54" s="812">
        <v>10</v>
      </c>
      <c r="I54" s="813">
        <v>18</v>
      </c>
    </row>
    <row r="55" spans="1:9" x14ac:dyDescent="0.25">
      <c r="A55" s="807" t="s">
        <v>3213</v>
      </c>
      <c r="B55" s="825" t="s">
        <v>3109</v>
      </c>
      <c r="C55" s="825" t="s">
        <v>3156</v>
      </c>
      <c r="D55" s="825" t="s">
        <v>3193</v>
      </c>
      <c r="E55" s="825" t="s">
        <v>3194</v>
      </c>
      <c r="F55" s="828" t="s">
        <v>3195</v>
      </c>
      <c r="H55" s="812">
        <v>10</v>
      </c>
      <c r="I55" s="813">
        <v>18</v>
      </c>
    </row>
    <row r="56" spans="1:9" x14ac:dyDescent="0.25">
      <c r="A56" s="807" t="s">
        <v>3214</v>
      </c>
      <c r="B56" s="825" t="s">
        <v>3109</v>
      </c>
      <c r="C56" s="825" t="s">
        <v>3215</v>
      </c>
      <c r="D56" s="825" t="s">
        <v>3198</v>
      </c>
      <c r="E56" s="825" t="s">
        <v>3199</v>
      </c>
      <c r="F56" s="828" t="s">
        <v>3200</v>
      </c>
      <c r="H56" s="812">
        <v>12</v>
      </c>
      <c r="I56" s="813">
        <v>18</v>
      </c>
    </row>
    <row r="57" spans="1:9" ht="15.75" thickBot="1" x14ac:dyDescent="0.3">
      <c r="A57" s="808" t="s">
        <v>3216</v>
      </c>
      <c r="B57" s="827" t="s">
        <v>3109</v>
      </c>
      <c r="C57" s="827" t="s">
        <v>3217</v>
      </c>
      <c r="D57" s="827" t="s">
        <v>3203</v>
      </c>
      <c r="E57" s="827" t="s">
        <v>3204</v>
      </c>
      <c r="F57" s="829" t="s">
        <v>3205</v>
      </c>
      <c r="H57" s="814">
        <v>12</v>
      </c>
      <c r="I57" s="815">
        <v>18</v>
      </c>
    </row>
    <row r="58" spans="1:9" x14ac:dyDescent="0.25">
      <c r="A58" s="95"/>
      <c r="B58" s="95"/>
      <c r="C58" s="95"/>
      <c r="D58" s="95"/>
      <c r="E58" s="95"/>
      <c r="F58" s="95"/>
      <c r="G58" s="95"/>
      <c r="H58" s="95"/>
      <c r="I58" s="95"/>
    </row>
    <row r="59" spans="1:9" x14ac:dyDescent="0.25">
      <c r="A59" s="3269" t="s">
        <v>3220</v>
      </c>
      <c r="B59" s="3269"/>
      <c r="C59" s="3269"/>
      <c r="D59" s="850"/>
      <c r="E59" s="850"/>
      <c r="F59" s="850"/>
      <c r="G59" s="850"/>
      <c r="H59" s="850"/>
      <c r="I59" s="850"/>
    </row>
    <row r="60" spans="1:9" x14ac:dyDescent="0.25">
      <c r="A60" s="848" t="s">
        <v>3221</v>
      </c>
      <c r="B60" s="849"/>
      <c r="C60" s="849"/>
      <c r="D60" s="849"/>
      <c r="E60" s="849"/>
      <c r="F60" s="849"/>
      <c r="G60" s="849"/>
      <c r="H60" s="849"/>
      <c r="I60" s="849"/>
    </row>
    <row r="61" spans="1:9" x14ac:dyDescent="0.25">
      <c r="A61" s="848" t="s">
        <v>3222</v>
      </c>
      <c r="B61" s="849"/>
      <c r="C61" s="849"/>
      <c r="D61" s="849"/>
      <c r="E61" s="849"/>
      <c r="F61" s="849"/>
      <c r="G61" s="849"/>
      <c r="H61" s="849"/>
      <c r="I61" s="849"/>
    </row>
    <row r="62" spans="1:9" x14ac:dyDescent="0.25">
      <c r="A62" s="848" t="s">
        <v>3223</v>
      </c>
      <c r="B62" s="849"/>
      <c r="C62" s="849"/>
      <c r="D62" s="849"/>
      <c r="E62" s="849"/>
      <c r="F62" s="849"/>
      <c r="G62" s="849"/>
      <c r="H62" s="849"/>
      <c r="I62" s="849"/>
    </row>
    <row r="63" spans="1:9" x14ac:dyDescent="0.25">
      <c r="A63" s="848" t="s">
        <v>3224</v>
      </c>
      <c r="B63" s="849"/>
      <c r="C63" s="849"/>
      <c r="D63" s="849"/>
      <c r="E63" s="849"/>
      <c r="F63" s="849"/>
      <c r="G63" s="849"/>
      <c r="H63" s="849"/>
      <c r="I63" s="849"/>
    </row>
    <row r="64" spans="1:9" x14ac:dyDescent="0.25">
      <c r="A64" s="848" t="s">
        <v>3225</v>
      </c>
      <c r="B64" s="849"/>
      <c r="C64" s="849"/>
      <c r="D64" s="849"/>
      <c r="E64" s="849"/>
      <c r="F64" s="849"/>
      <c r="G64" s="849"/>
      <c r="H64" s="849"/>
      <c r="I64" s="849"/>
    </row>
    <row r="65" spans="1:9" x14ac:dyDescent="0.25">
      <c r="A65" s="848" t="s">
        <v>3226</v>
      </c>
      <c r="B65" s="849"/>
      <c r="C65" s="849"/>
      <c r="D65" s="849"/>
      <c r="E65" s="849"/>
      <c r="F65" s="849"/>
      <c r="G65" s="849"/>
      <c r="H65" s="849"/>
      <c r="I65" s="849"/>
    </row>
    <row r="66" spans="1:9" x14ac:dyDescent="0.25">
      <c r="A66" s="848" t="s">
        <v>3227</v>
      </c>
      <c r="B66" s="849"/>
      <c r="C66" s="849"/>
      <c r="D66" s="849"/>
      <c r="E66" s="849"/>
      <c r="F66" s="849"/>
      <c r="G66" s="849"/>
      <c r="H66" s="849"/>
      <c r="I66" s="849"/>
    </row>
    <row r="67" spans="1:9" x14ac:dyDescent="0.25">
      <c r="A67" s="848" t="s">
        <v>3228</v>
      </c>
      <c r="B67" s="849"/>
      <c r="C67" s="849"/>
      <c r="D67" s="849"/>
      <c r="E67" s="849"/>
      <c r="F67" s="849"/>
      <c r="G67" s="849"/>
      <c r="H67" s="849"/>
      <c r="I67" s="849"/>
    </row>
    <row r="68" spans="1:9" ht="15.75" x14ac:dyDescent="0.25">
      <c r="A68" s="3270" t="s">
        <v>3229</v>
      </c>
      <c r="B68" s="3270"/>
      <c r="C68" s="3270"/>
      <c r="D68" s="851"/>
      <c r="E68" s="851"/>
      <c r="F68" s="851"/>
      <c r="G68" s="851"/>
      <c r="H68" s="851"/>
      <c r="I68" s="851"/>
    </row>
    <row r="69" spans="1:9" x14ac:dyDescent="0.25">
      <c r="A69" s="848" t="s">
        <v>3230</v>
      </c>
      <c r="B69" s="849"/>
      <c r="C69" s="849"/>
      <c r="D69" s="849"/>
      <c r="E69" s="849"/>
      <c r="F69" s="849"/>
      <c r="G69" s="849"/>
      <c r="H69" s="849"/>
      <c r="I69" s="849"/>
    </row>
    <row r="70" spans="1:9" x14ac:dyDescent="0.25">
      <c r="A70" s="848" t="s">
        <v>3231</v>
      </c>
      <c r="B70" s="849"/>
      <c r="C70" s="849"/>
      <c r="D70" s="849"/>
      <c r="E70" s="849"/>
      <c r="F70" s="849"/>
      <c r="G70" s="849"/>
      <c r="H70" s="849"/>
      <c r="I70" s="849"/>
    </row>
    <row r="71" spans="1:9" x14ac:dyDescent="0.25">
      <c r="A71" s="848" t="s">
        <v>3232</v>
      </c>
      <c r="B71" s="849"/>
      <c r="C71" s="849"/>
      <c r="D71" s="849"/>
      <c r="E71" s="849"/>
      <c r="F71" s="849"/>
      <c r="G71" s="849"/>
      <c r="H71" s="849"/>
      <c r="I71" s="849"/>
    </row>
    <row r="72" spans="1:9" x14ac:dyDescent="0.25">
      <c r="A72" s="848" t="s">
        <v>3233</v>
      </c>
      <c r="B72" s="849"/>
      <c r="C72" s="849"/>
      <c r="D72" s="849"/>
      <c r="E72" s="849"/>
      <c r="F72" s="849"/>
      <c r="G72" s="849"/>
      <c r="H72" s="849"/>
      <c r="I72" s="849"/>
    </row>
    <row r="73" spans="1:9" ht="15.75" x14ac:dyDescent="0.25">
      <c r="A73" s="3271" t="s">
        <v>3234</v>
      </c>
      <c r="B73" s="3271"/>
      <c r="C73" s="3271"/>
      <c r="D73" s="823"/>
      <c r="E73" s="823"/>
      <c r="F73" s="823"/>
      <c r="G73" s="823"/>
      <c r="H73" s="823"/>
      <c r="I73" s="823"/>
    </row>
    <row r="74" spans="1:9" x14ac:dyDescent="0.25">
      <c r="A74" s="848" t="s">
        <v>3235</v>
      </c>
      <c r="B74" s="849"/>
      <c r="C74" s="849"/>
      <c r="D74" s="849"/>
      <c r="E74" s="849"/>
      <c r="F74" s="849"/>
      <c r="G74" s="849"/>
      <c r="H74" s="849"/>
      <c r="I74" s="849"/>
    </row>
    <row r="75" spans="1:9" x14ac:dyDescent="0.25">
      <c r="A75" s="848" t="s">
        <v>3236</v>
      </c>
      <c r="B75" s="849"/>
      <c r="C75" s="849"/>
      <c r="D75" s="849"/>
      <c r="E75" s="849"/>
      <c r="F75" s="849"/>
      <c r="G75" s="849"/>
      <c r="H75" s="849"/>
      <c r="I75" s="849"/>
    </row>
    <row r="76" spans="1:9" x14ac:dyDescent="0.25">
      <c r="A76" s="848" t="s">
        <v>3237</v>
      </c>
      <c r="B76" s="849"/>
      <c r="C76" s="849"/>
      <c r="D76" s="849"/>
      <c r="E76" s="849"/>
      <c r="F76" s="849"/>
      <c r="G76" s="849"/>
      <c r="H76" s="849"/>
      <c r="I76" s="849"/>
    </row>
    <row r="77" spans="1:9" x14ac:dyDescent="0.25">
      <c r="A77" s="848" t="s">
        <v>3224</v>
      </c>
      <c r="B77" s="849"/>
      <c r="C77" s="849"/>
      <c r="D77" s="849"/>
      <c r="E77" s="849"/>
      <c r="F77" s="849"/>
      <c r="G77" s="849"/>
      <c r="H77" s="849"/>
      <c r="I77" s="849"/>
    </row>
    <row r="78" spans="1:9" x14ac:dyDescent="0.25">
      <c r="A78" s="848" t="s">
        <v>3238</v>
      </c>
      <c r="B78" s="849"/>
      <c r="C78" s="849"/>
      <c r="D78" s="849"/>
      <c r="E78" s="849"/>
      <c r="F78" s="849"/>
      <c r="G78" s="849"/>
      <c r="H78" s="849"/>
      <c r="I78" s="849"/>
    </row>
    <row r="79" spans="1:9" x14ac:dyDescent="0.25">
      <c r="A79" s="848" t="s">
        <v>3239</v>
      </c>
      <c r="B79" s="849"/>
      <c r="C79" s="849"/>
      <c r="D79" s="849"/>
      <c r="E79" s="849"/>
      <c r="F79" s="849"/>
      <c r="G79" s="849"/>
      <c r="H79" s="849"/>
      <c r="I79" s="849"/>
    </row>
    <row r="80" spans="1:9" x14ac:dyDescent="0.25">
      <c r="A80" s="848" t="s">
        <v>3240</v>
      </c>
      <c r="B80" s="849"/>
      <c r="C80" s="849"/>
      <c r="D80" s="849"/>
      <c r="E80" s="849"/>
      <c r="F80" s="849"/>
      <c r="G80" s="849"/>
      <c r="H80" s="849"/>
      <c r="I80" s="849"/>
    </row>
    <row r="81" spans="1:9" x14ac:dyDescent="0.25">
      <c r="A81" s="848" t="s">
        <v>3241</v>
      </c>
      <c r="B81" s="849"/>
      <c r="C81" s="849"/>
      <c r="D81" s="849"/>
      <c r="E81" s="849"/>
      <c r="F81" s="849"/>
      <c r="G81" s="849"/>
      <c r="H81" s="849"/>
      <c r="I81" s="849"/>
    </row>
    <row r="82" spans="1:9" x14ac:dyDescent="0.25">
      <c r="A82" s="848" t="s">
        <v>3228</v>
      </c>
      <c r="B82" s="849"/>
      <c r="C82" s="849"/>
      <c r="D82" s="849"/>
      <c r="E82" s="849"/>
      <c r="F82" s="849"/>
      <c r="G82" s="849"/>
      <c r="H82" s="849"/>
      <c r="I82" s="849"/>
    </row>
    <row r="83" spans="1:9" x14ac:dyDescent="0.25">
      <c r="A83" s="848" t="s">
        <v>3242</v>
      </c>
      <c r="B83" s="849"/>
      <c r="C83" s="849"/>
      <c r="D83" s="849"/>
      <c r="E83" s="849"/>
      <c r="F83" s="849"/>
      <c r="G83" s="849"/>
      <c r="H83" s="849"/>
      <c r="I83" s="849"/>
    </row>
    <row r="84" spans="1:9" x14ac:dyDescent="0.25">
      <c r="A84" s="848" t="s">
        <v>3243</v>
      </c>
      <c r="B84" s="849"/>
      <c r="C84" s="849"/>
      <c r="D84" s="849"/>
      <c r="E84" s="849"/>
      <c r="F84" s="849"/>
      <c r="G84" s="849"/>
      <c r="H84" s="849"/>
      <c r="I84" s="849"/>
    </row>
    <row r="85" spans="1:9" x14ac:dyDescent="0.25">
      <c r="A85" s="848" t="s">
        <v>3244</v>
      </c>
      <c r="B85" s="849"/>
      <c r="C85" s="849"/>
      <c r="D85" s="849"/>
      <c r="E85" s="849"/>
      <c r="F85" s="849"/>
      <c r="G85" s="849"/>
      <c r="H85" s="849"/>
      <c r="I85" s="849"/>
    </row>
    <row r="86" spans="1:9" x14ac:dyDescent="0.25">
      <c r="A86" s="848" t="s">
        <v>3245</v>
      </c>
      <c r="B86" s="849"/>
      <c r="C86" s="849"/>
      <c r="D86" s="849"/>
      <c r="E86" s="849"/>
      <c r="F86" s="849"/>
      <c r="G86" s="849"/>
      <c r="H86" s="849"/>
      <c r="I86" s="849"/>
    </row>
    <row r="87" spans="1:9" x14ac:dyDescent="0.25">
      <c r="A87" s="3272" t="s">
        <v>3229</v>
      </c>
      <c r="B87" s="3272"/>
      <c r="C87" s="3272"/>
      <c r="D87" s="852"/>
      <c r="E87" s="852"/>
      <c r="F87" s="852"/>
      <c r="G87" s="852"/>
      <c r="H87" s="852"/>
      <c r="I87" s="852"/>
    </row>
    <row r="88" spans="1:9" x14ac:dyDescent="0.25">
      <c r="A88" s="848" t="s">
        <v>3230</v>
      </c>
      <c r="B88" s="849"/>
      <c r="C88" s="849"/>
      <c r="D88" s="849"/>
      <c r="E88" s="849"/>
      <c r="F88" s="849"/>
      <c r="G88" s="849"/>
      <c r="H88" s="849"/>
      <c r="I88" s="849"/>
    </row>
    <row r="89" spans="1:9" x14ac:dyDescent="0.25">
      <c r="A89" s="848" t="s">
        <v>3231</v>
      </c>
      <c r="B89" s="849"/>
      <c r="C89" s="849"/>
      <c r="D89" s="849"/>
      <c r="E89" s="849"/>
      <c r="F89" s="849"/>
      <c r="G89" s="849"/>
      <c r="H89" s="849"/>
      <c r="I89" s="849"/>
    </row>
    <row r="90" spans="1:9" x14ac:dyDescent="0.25">
      <c r="A90" s="848" t="s">
        <v>3232</v>
      </c>
      <c r="B90" s="849"/>
      <c r="C90" s="849"/>
      <c r="D90" s="849"/>
      <c r="E90" s="849"/>
      <c r="F90" s="849"/>
      <c r="G90" s="849"/>
      <c r="H90" s="849"/>
      <c r="I90" s="849"/>
    </row>
    <row r="91" spans="1:9" x14ac:dyDescent="0.25">
      <c r="A91" s="848" t="s">
        <v>3233</v>
      </c>
      <c r="B91" s="849"/>
      <c r="C91" s="849"/>
      <c r="D91" s="849"/>
      <c r="E91" s="849"/>
      <c r="F91" s="849"/>
      <c r="G91" s="849"/>
      <c r="H91" s="849"/>
      <c r="I91" s="849"/>
    </row>
    <row r="92" spans="1:9" x14ac:dyDescent="0.25">
      <c r="A92" s="848" t="s">
        <v>3246</v>
      </c>
      <c r="B92" s="849"/>
      <c r="C92" s="849"/>
      <c r="D92" s="849"/>
      <c r="E92" s="849"/>
      <c r="F92" s="849"/>
      <c r="G92" s="849"/>
      <c r="H92" s="849"/>
      <c r="I92" s="849"/>
    </row>
    <row r="93" spans="1:9" x14ac:dyDescent="0.25">
      <c r="A93" s="848" t="s">
        <v>3247</v>
      </c>
      <c r="B93" s="849"/>
      <c r="C93" s="849"/>
      <c r="D93" s="849"/>
      <c r="E93" s="849"/>
      <c r="F93" s="849"/>
      <c r="G93" s="849"/>
      <c r="H93" s="849"/>
      <c r="I93" s="849"/>
    </row>
    <row r="94" spans="1:9" x14ac:dyDescent="0.25">
      <c r="A94" s="850"/>
      <c r="B94" s="850"/>
      <c r="C94" s="850"/>
      <c r="D94" s="850"/>
      <c r="E94" s="850"/>
      <c r="F94" s="850"/>
      <c r="G94" s="850"/>
      <c r="H94" s="850"/>
      <c r="I94" s="850"/>
    </row>
    <row r="95" spans="1:9" x14ac:dyDescent="0.25">
      <c r="A95" s="853" t="s">
        <v>3248</v>
      </c>
      <c r="B95" s="854"/>
      <c r="C95" s="854"/>
      <c r="D95" s="850"/>
      <c r="E95" s="850"/>
      <c r="F95" s="850"/>
      <c r="G95" s="850"/>
      <c r="H95" s="850"/>
      <c r="I95" s="850"/>
    </row>
    <row r="96" spans="1:9" x14ac:dyDescent="0.25">
      <c r="A96" s="853" t="s">
        <v>3249</v>
      </c>
      <c r="B96" s="854"/>
      <c r="C96" s="854"/>
      <c r="D96" s="850"/>
      <c r="E96" s="850"/>
      <c r="F96" s="850"/>
      <c r="G96" s="850"/>
      <c r="H96" s="850"/>
      <c r="I96" s="850"/>
    </row>
    <row r="97" spans="1:9" x14ac:dyDescent="0.25">
      <c r="A97" s="95"/>
      <c r="B97" s="95"/>
      <c r="C97" s="95"/>
      <c r="D97" s="95"/>
      <c r="E97" s="95"/>
      <c r="F97" s="95"/>
      <c r="G97" s="95"/>
      <c r="H97" s="95"/>
      <c r="I97" s="95"/>
    </row>
  </sheetData>
  <customSheetViews>
    <customSheetView guid="{3C29F810-2EC4-4A66-B352-336DDD8C5F1E}">
      <selection activeCell="O31" sqref="O30:O31"/>
      <pageMargins left="0.7" right="0.7" top="0.75" bottom="0.75" header="0.3" footer="0.3"/>
    </customSheetView>
  </customSheetViews>
  <mergeCells count="18">
    <mergeCell ref="H46:I47"/>
    <mergeCell ref="A59:C59"/>
    <mergeCell ref="A68:C68"/>
    <mergeCell ref="A73:C73"/>
    <mergeCell ref="A87:C87"/>
    <mergeCell ref="A47:F47"/>
    <mergeCell ref="A21:F21"/>
    <mergeCell ref="A33:A34"/>
    <mergeCell ref="B33:B34"/>
    <mergeCell ref="D33:F33"/>
    <mergeCell ref="A35:F35"/>
    <mergeCell ref="A7:F7"/>
    <mergeCell ref="H6:I7"/>
    <mergeCell ref="A2:J2"/>
    <mergeCell ref="A4:F4"/>
    <mergeCell ref="B5:B6"/>
    <mergeCell ref="A5:A6"/>
    <mergeCell ref="D5:F5"/>
  </mergeCells>
  <hyperlinks>
    <hyperlink ref="A2:J2" location="СОДЕРЖАНИЕ!R1C1" display="Вернуться в СОДЕРЖАНИЕ"/>
  </hyperlinks>
  <pageMargins left="0.7" right="0.7" top="0.75" bottom="0.75" header="0.3" footer="0.3"/>
  <pageSetup paperSize="9" orientation="portrait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1"/>
  <sheetViews>
    <sheetView workbookViewId="0">
      <selection activeCell="A2" sqref="A2:H2"/>
    </sheetView>
  </sheetViews>
  <sheetFormatPr defaultRowHeight="15" x14ac:dyDescent="0.25"/>
  <cols>
    <col min="1" max="1" width="21.42578125" customWidth="1"/>
    <col min="2" max="3" width="11.42578125" customWidth="1"/>
    <col min="4" max="7" width="14.28515625" customWidth="1"/>
    <col min="8" max="8" width="2.140625" customWidth="1"/>
  </cols>
  <sheetData>
    <row r="1" spans="1:8" x14ac:dyDescent="0.25">
      <c r="A1" s="95"/>
      <c r="B1" s="95"/>
      <c r="C1" s="95"/>
      <c r="D1" s="95"/>
      <c r="E1" s="95"/>
      <c r="F1" s="95"/>
      <c r="G1" s="95"/>
      <c r="H1" s="95"/>
    </row>
    <row r="2" spans="1:8" ht="18.75" x14ac:dyDescent="0.25">
      <c r="A2" s="2122" t="s">
        <v>61</v>
      </c>
      <c r="B2" s="2122"/>
      <c r="C2" s="2122"/>
      <c r="D2" s="2122"/>
      <c r="E2" s="2122"/>
      <c r="F2" s="2122"/>
      <c r="G2" s="2122"/>
      <c r="H2" s="2122"/>
    </row>
    <row r="3" spans="1:8" x14ac:dyDescent="0.25">
      <c r="A3" s="95"/>
      <c r="B3" s="95"/>
      <c r="C3" s="95"/>
      <c r="D3" s="95"/>
      <c r="E3" s="95"/>
      <c r="F3" s="95"/>
      <c r="G3" s="95"/>
      <c r="H3" s="95"/>
    </row>
    <row r="4" spans="1:8" ht="19.5" thickBot="1" x14ac:dyDescent="0.3">
      <c r="A4" s="1987" t="s">
        <v>3250</v>
      </c>
      <c r="B4" s="1987"/>
      <c r="C4" s="1987"/>
      <c r="D4" s="1987"/>
      <c r="E4" s="1987"/>
      <c r="F4" s="1987"/>
      <c r="G4" s="1987"/>
      <c r="H4" s="1987"/>
    </row>
    <row r="5" spans="1:8" ht="30" customHeight="1" x14ac:dyDescent="0.25">
      <c r="A5" s="2456" t="s">
        <v>2909</v>
      </c>
      <c r="B5" s="2457" t="s">
        <v>3073</v>
      </c>
      <c r="C5" s="835" t="s">
        <v>3074</v>
      </c>
      <c r="D5" s="3280" t="s">
        <v>3218</v>
      </c>
      <c r="E5" s="3281"/>
      <c r="F5" s="3282"/>
      <c r="G5" s="3283" t="s">
        <v>3251</v>
      </c>
    </row>
    <row r="6" spans="1:8" x14ac:dyDescent="0.25">
      <c r="A6" s="2427"/>
      <c r="B6" s="2383"/>
      <c r="C6" s="842" t="s">
        <v>3075</v>
      </c>
      <c r="D6" s="855" t="s">
        <v>3076</v>
      </c>
      <c r="E6" s="856" t="s">
        <v>2997</v>
      </c>
      <c r="F6" s="855" t="s">
        <v>3077</v>
      </c>
      <c r="G6" s="3170"/>
    </row>
    <row r="7" spans="1:8" ht="18.75" x14ac:dyDescent="0.25">
      <c r="A7" s="3277" t="s">
        <v>3260</v>
      </c>
      <c r="B7" s="3278"/>
      <c r="C7" s="3278"/>
      <c r="D7" s="3278"/>
      <c r="E7" s="3278"/>
      <c r="F7" s="3278"/>
      <c r="G7" s="3279"/>
    </row>
    <row r="8" spans="1:8" x14ac:dyDescent="0.25">
      <c r="A8" s="832" t="s">
        <v>3252</v>
      </c>
      <c r="B8" s="836" t="s">
        <v>3079</v>
      </c>
      <c r="C8" s="836" t="s">
        <v>3080</v>
      </c>
      <c r="D8" s="836" t="s">
        <v>3081</v>
      </c>
      <c r="E8" s="836" t="s">
        <v>3082</v>
      </c>
      <c r="F8" s="836" t="s">
        <v>3083</v>
      </c>
      <c r="G8" s="857">
        <v>1532</v>
      </c>
    </row>
    <row r="9" spans="1:8" x14ac:dyDescent="0.25">
      <c r="A9" s="832" t="s">
        <v>3253</v>
      </c>
      <c r="B9" s="836" t="s">
        <v>3079</v>
      </c>
      <c r="C9" s="836" t="s">
        <v>3085</v>
      </c>
      <c r="D9" s="836" t="s">
        <v>3090</v>
      </c>
      <c r="E9" s="836" t="s">
        <v>3091</v>
      </c>
      <c r="F9" s="836" t="s">
        <v>3092</v>
      </c>
      <c r="G9" s="857">
        <v>1643</v>
      </c>
    </row>
    <row r="10" spans="1:8" x14ac:dyDescent="0.25">
      <c r="A10" s="832" t="s">
        <v>3254</v>
      </c>
      <c r="B10" s="836" t="s">
        <v>3079</v>
      </c>
      <c r="C10" s="836" t="s">
        <v>3094</v>
      </c>
      <c r="D10" s="836" t="s">
        <v>3095</v>
      </c>
      <c r="E10" s="836" t="s">
        <v>3096</v>
      </c>
      <c r="F10" s="836" t="s">
        <v>3097</v>
      </c>
      <c r="G10" s="857">
        <v>1943</v>
      </c>
    </row>
    <row r="11" spans="1:8" x14ac:dyDescent="0.25">
      <c r="A11" s="832" t="s">
        <v>3255</v>
      </c>
      <c r="B11" s="836" t="s">
        <v>3079</v>
      </c>
      <c r="C11" s="836" t="s">
        <v>3099</v>
      </c>
      <c r="D11" s="836" t="s">
        <v>3100</v>
      </c>
      <c r="E11" s="836" t="s">
        <v>3101</v>
      </c>
      <c r="F11" s="836" t="s">
        <v>3102</v>
      </c>
      <c r="G11" s="857">
        <v>2167</v>
      </c>
    </row>
    <row r="12" spans="1:8" x14ac:dyDescent="0.25">
      <c r="A12" s="832" t="s">
        <v>3256</v>
      </c>
      <c r="B12" s="836" t="s">
        <v>3079</v>
      </c>
      <c r="C12" s="836" t="s">
        <v>3104</v>
      </c>
      <c r="D12" s="836" t="s">
        <v>3105</v>
      </c>
      <c r="E12" s="836" t="s">
        <v>3106</v>
      </c>
      <c r="F12" s="836" t="s">
        <v>3107</v>
      </c>
      <c r="G12" s="857">
        <v>2223</v>
      </c>
    </row>
    <row r="13" spans="1:8" x14ac:dyDescent="0.25">
      <c r="A13" s="832" t="s">
        <v>3257</v>
      </c>
      <c r="B13" s="836" t="s">
        <v>3109</v>
      </c>
      <c r="C13" s="836" t="s">
        <v>3110</v>
      </c>
      <c r="D13" s="836" t="s">
        <v>3111</v>
      </c>
      <c r="E13" s="836" t="s">
        <v>3112</v>
      </c>
      <c r="F13" s="836" t="s">
        <v>3113</v>
      </c>
      <c r="G13" s="857">
        <v>2489</v>
      </c>
    </row>
    <row r="14" spans="1:8" x14ac:dyDescent="0.25">
      <c r="A14" s="832" t="s">
        <v>3258</v>
      </c>
      <c r="B14" s="836" t="s">
        <v>3109</v>
      </c>
      <c r="C14" s="836" t="s">
        <v>3115</v>
      </c>
      <c r="D14" s="836" t="s">
        <v>3116</v>
      </c>
      <c r="E14" s="836" t="s">
        <v>3117</v>
      </c>
      <c r="F14" s="836" t="s">
        <v>3118</v>
      </c>
      <c r="G14" s="857">
        <v>2797</v>
      </c>
    </row>
    <row r="15" spans="1:8" ht="15.75" thickBot="1" x14ac:dyDescent="0.3">
      <c r="A15" s="833" t="s">
        <v>3259</v>
      </c>
      <c r="B15" s="837" t="s">
        <v>3109</v>
      </c>
      <c r="C15" s="837" t="s">
        <v>2921</v>
      </c>
      <c r="D15" s="837" t="s">
        <v>3120</v>
      </c>
      <c r="E15" s="837" t="s">
        <v>3121</v>
      </c>
      <c r="F15" s="837" t="s">
        <v>3122</v>
      </c>
      <c r="G15" s="858">
        <v>3088</v>
      </c>
    </row>
    <row r="16" spans="1:8" ht="15.75" thickBot="1" x14ac:dyDescent="0.3"/>
    <row r="17" spans="1:11" x14ac:dyDescent="0.25">
      <c r="A17" s="2456" t="s">
        <v>2909</v>
      </c>
      <c r="B17" s="2457" t="s">
        <v>3073</v>
      </c>
      <c r="C17" s="835" t="s">
        <v>3074</v>
      </c>
      <c r="D17" s="3280" t="s">
        <v>3218</v>
      </c>
      <c r="E17" s="3281"/>
      <c r="F17" s="3282"/>
      <c r="G17" s="3283" t="s">
        <v>3251</v>
      </c>
    </row>
    <row r="18" spans="1:11" x14ac:dyDescent="0.25">
      <c r="A18" s="2427"/>
      <c r="B18" s="2383"/>
      <c r="C18" s="842" t="s">
        <v>3075</v>
      </c>
      <c r="D18" s="855" t="s">
        <v>3000</v>
      </c>
      <c r="E18" s="855" t="s">
        <v>3001</v>
      </c>
      <c r="F18" s="855" t="s">
        <v>3157</v>
      </c>
      <c r="G18" s="3170"/>
    </row>
    <row r="19" spans="1:11" ht="18.75" x14ac:dyDescent="0.25">
      <c r="A19" s="3273" t="s">
        <v>3261</v>
      </c>
      <c r="B19" s="3274"/>
      <c r="C19" s="3274"/>
      <c r="D19" s="3274"/>
      <c r="E19" s="3274"/>
      <c r="F19" s="3274"/>
      <c r="G19" s="3275"/>
    </row>
    <row r="20" spans="1:11" x14ac:dyDescent="0.25">
      <c r="A20" s="832" t="s">
        <v>3262</v>
      </c>
      <c r="B20" s="836" t="s">
        <v>3079</v>
      </c>
      <c r="C20" s="836" t="s">
        <v>3104</v>
      </c>
      <c r="D20" s="836" t="s">
        <v>3164</v>
      </c>
      <c r="E20" s="836" t="s">
        <v>3165</v>
      </c>
      <c r="F20" s="836" t="s">
        <v>3166</v>
      </c>
      <c r="G20" s="857">
        <v>1902</v>
      </c>
    </row>
    <row r="21" spans="1:11" x14ac:dyDescent="0.25">
      <c r="A21" s="832" t="s">
        <v>3263</v>
      </c>
      <c r="B21" s="836" t="s">
        <v>3079</v>
      </c>
      <c r="C21" s="836" t="s">
        <v>3110</v>
      </c>
      <c r="D21" s="836" t="s">
        <v>3168</v>
      </c>
      <c r="E21" s="836" t="s">
        <v>3169</v>
      </c>
      <c r="F21" s="836" t="s">
        <v>3170</v>
      </c>
      <c r="G21" s="857">
        <v>2207</v>
      </c>
    </row>
    <row r="22" spans="1:11" x14ac:dyDescent="0.25">
      <c r="A22" s="832" t="s">
        <v>3264</v>
      </c>
      <c r="B22" s="836" t="s">
        <v>3079</v>
      </c>
      <c r="C22" s="836" t="s">
        <v>3110</v>
      </c>
      <c r="D22" s="836" t="s">
        <v>3172</v>
      </c>
      <c r="E22" s="836" t="s">
        <v>3173</v>
      </c>
      <c r="F22" s="836" t="s">
        <v>3174</v>
      </c>
      <c r="G22" s="857">
        <v>2377</v>
      </c>
    </row>
    <row r="23" spans="1:11" x14ac:dyDescent="0.25">
      <c r="A23" s="832" t="s">
        <v>3265</v>
      </c>
      <c r="B23" s="836" t="s">
        <v>3109</v>
      </c>
      <c r="C23" s="836" t="s">
        <v>3115</v>
      </c>
      <c r="D23" s="836" t="s">
        <v>3176</v>
      </c>
      <c r="E23" s="836" t="s">
        <v>3177</v>
      </c>
      <c r="F23" s="836" t="s">
        <v>3178</v>
      </c>
      <c r="G23" s="857">
        <v>2467</v>
      </c>
    </row>
    <row r="24" spans="1:11" x14ac:dyDescent="0.25">
      <c r="A24" s="832" t="s">
        <v>3266</v>
      </c>
      <c r="B24" s="836" t="s">
        <v>3109</v>
      </c>
      <c r="C24" s="836" t="s">
        <v>3115</v>
      </c>
      <c r="D24" s="836" t="s">
        <v>3180</v>
      </c>
      <c r="E24" s="836" t="s">
        <v>3181</v>
      </c>
      <c r="F24" s="836" t="s">
        <v>3182</v>
      </c>
      <c r="G24" s="857">
        <v>2716</v>
      </c>
    </row>
    <row r="25" spans="1:11" ht="15.75" thickBot="1" x14ac:dyDescent="0.3">
      <c r="A25" s="833" t="s">
        <v>3267</v>
      </c>
      <c r="B25" s="837" t="s">
        <v>3109</v>
      </c>
      <c r="C25" s="837" t="s">
        <v>3184</v>
      </c>
      <c r="D25" s="837" t="s">
        <v>3185</v>
      </c>
      <c r="E25" s="837" t="s">
        <v>3186</v>
      </c>
      <c r="F25" s="837" t="s">
        <v>3187</v>
      </c>
      <c r="G25" s="858">
        <v>3397</v>
      </c>
    </row>
    <row r="26" spans="1:11" x14ac:dyDescent="0.25">
      <c r="A26" s="95"/>
      <c r="B26" s="95"/>
      <c r="C26" s="95"/>
      <c r="D26" s="95"/>
      <c r="E26" s="95"/>
      <c r="F26" s="95"/>
      <c r="G26" s="95"/>
      <c r="H26" s="95"/>
      <c r="I26" s="95"/>
    </row>
    <row r="27" spans="1:11" x14ac:dyDescent="0.25">
      <c r="A27" s="3276" t="s">
        <v>3268</v>
      </c>
      <c r="B27" s="3276"/>
      <c r="C27" s="3276"/>
      <c r="D27" s="3276"/>
      <c r="E27" s="3276"/>
      <c r="F27" s="850"/>
      <c r="G27" s="850"/>
      <c r="H27" s="850"/>
      <c r="I27" s="850"/>
      <c r="J27" s="859"/>
      <c r="K27" s="859"/>
    </row>
    <row r="28" spans="1:11" x14ac:dyDescent="0.25">
      <c r="A28" s="848" t="s">
        <v>3235</v>
      </c>
      <c r="B28" s="849"/>
      <c r="C28" s="849"/>
      <c r="D28" s="849"/>
      <c r="E28" s="849"/>
      <c r="F28" s="849"/>
      <c r="G28" s="849"/>
      <c r="H28" s="849"/>
      <c r="I28" s="849"/>
      <c r="J28" s="859"/>
      <c r="K28" s="859"/>
    </row>
    <row r="29" spans="1:11" x14ac:dyDescent="0.25">
      <c r="A29" s="848" t="s">
        <v>3222</v>
      </c>
      <c r="B29" s="849"/>
      <c r="C29" s="849"/>
      <c r="D29" s="849"/>
      <c r="E29" s="849"/>
      <c r="F29" s="849"/>
      <c r="G29" s="849"/>
      <c r="H29" s="849"/>
      <c r="I29" s="849"/>
      <c r="J29" s="859"/>
      <c r="K29" s="859"/>
    </row>
    <row r="30" spans="1:11" x14ac:dyDescent="0.25">
      <c r="A30" s="848" t="s">
        <v>3269</v>
      </c>
      <c r="B30" s="849"/>
      <c r="C30" s="849"/>
      <c r="D30" s="849"/>
      <c r="E30" s="849"/>
      <c r="F30" s="849"/>
      <c r="G30" s="849"/>
      <c r="H30" s="849"/>
      <c r="I30" s="849"/>
      <c r="J30" s="859"/>
      <c r="K30" s="859"/>
    </row>
    <row r="31" spans="1:11" x14ac:dyDescent="0.25">
      <c r="A31" s="848" t="s">
        <v>3223</v>
      </c>
      <c r="B31" s="849"/>
      <c r="C31" s="849"/>
      <c r="D31" s="849"/>
      <c r="E31" s="849"/>
      <c r="F31" s="849"/>
      <c r="G31" s="849"/>
      <c r="H31" s="849"/>
      <c r="I31" s="849"/>
      <c r="J31" s="859"/>
      <c r="K31" s="859"/>
    </row>
    <row r="32" spans="1:11" x14ac:dyDescent="0.25">
      <c r="A32" s="848" t="s">
        <v>3224</v>
      </c>
      <c r="B32" s="849"/>
      <c r="C32" s="849"/>
      <c r="D32" s="849"/>
      <c r="E32" s="849"/>
      <c r="F32" s="849"/>
      <c r="G32" s="849"/>
      <c r="H32" s="849"/>
      <c r="I32" s="849"/>
      <c r="J32" s="859"/>
      <c r="K32" s="859"/>
    </row>
    <row r="33" spans="1:11" x14ac:dyDescent="0.25">
      <c r="A33" s="848" t="s">
        <v>3225</v>
      </c>
      <c r="B33" s="849"/>
      <c r="C33" s="849"/>
      <c r="D33" s="849"/>
      <c r="E33" s="849"/>
      <c r="F33" s="849"/>
      <c r="G33" s="849"/>
      <c r="H33" s="849"/>
      <c r="I33" s="849"/>
      <c r="J33" s="859"/>
      <c r="K33" s="859"/>
    </row>
    <row r="34" spans="1:11" x14ac:dyDescent="0.25">
      <c r="A34" s="848" t="s">
        <v>3226</v>
      </c>
      <c r="B34" s="849"/>
      <c r="C34" s="849"/>
      <c r="D34" s="849"/>
      <c r="E34" s="849"/>
      <c r="F34" s="849"/>
      <c r="G34" s="849"/>
      <c r="H34" s="849"/>
      <c r="I34" s="849"/>
      <c r="J34" s="859"/>
      <c r="K34" s="859"/>
    </row>
    <row r="35" spans="1:11" x14ac:dyDescent="0.25">
      <c r="A35" s="848" t="s">
        <v>3241</v>
      </c>
      <c r="B35" s="849"/>
      <c r="C35" s="849"/>
      <c r="D35" s="849"/>
      <c r="E35" s="849"/>
      <c r="F35" s="849"/>
      <c r="G35" s="849"/>
      <c r="H35" s="849"/>
      <c r="I35" s="849"/>
      <c r="J35" s="859"/>
      <c r="K35" s="859"/>
    </row>
    <row r="36" spans="1:11" x14ac:dyDescent="0.25">
      <c r="A36" s="848" t="s">
        <v>3228</v>
      </c>
      <c r="B36" s="849"/>
      <c r="C36" s="849"/>
      <c r="D36" s="849"/>
      <c r="E36" s="849"/>
      <c r="F36" s="849"/>
      <c r="G36" s="849"/>
      <c r="H36" s="849"/>
      <c r="I36" s="849"/>
      <c r="J36" s="859"/>
      <c r="K36" s="859"/>
    </row>
    <row r="37" spans="1:11" x14ac:dyDescent="0.25">
      <c r="A37" s="2227" t="s">
        <v>3229</v>
      </c>
      <c r="B37" s="2227"/>
      <c r="C37" s="2227"/>
      <c r="D37" s="2227"/>
      <c r="E37" s="2227"/>
      <c r="F37" s="850"/>
      <c r="G37" s="850"/>
      <c r="H37" s="850"/>
      <c r="I37" s="850"/>
    </row>
    <row r="38" spans="1:11" x14ac:dyDescent="0.25">
      <c r="A38" s="848" t="s">
        <v>3230</v>
      </c>
      <c r="B38" s="849"/>
      <c r="C38" s="849"/>
      <c r="D38" s="849"/>
      <c r="E38" s="849"/>
      <c r="F38" s="849"/>
      <c r="G38" s="849"/>
      <c r="H38" s="849"/>
      <c r="I38" s="849"/>
    </row>
    <row r="39" spans="1:11" x14ac:dyDescent="0.25">
      <c r="A39" s="848" t="s">
        <v>3231</v>
      </c>
      <c r="B39" s="849"/>
      <c r="C39" s="849"/>
      <c r="D39" s="849"/>
      <c r="E39" s="849"/>
      <c r="F39" s="849"/>
      <c r="G39" s="849"/>
      <c r="H39" s="849"/>
      <c r="I39" s="849"/>
    </row>
    <row r="40" spans="1:11" x14ac:dyDescent="0.25">
      <c r="A40" s="848" t="s">
        <v>3232</v>
      </c>
      <c r="B40" s="849"/>
      <c r="C40" s="849"/>
      <c r="D40" s="849"/>
      <c r="E40" s="849"/>
      <c r="F40" s="849"/>
      <c r="G40" s="849"/>
      <c r="H40" s="849"/>
      <c r="I40" s="849"/>
    </row>
    <row r="41" spans="1:11" x14ac:dyDescent="0.25">
      <c r="A41" s="848" t="s">
        <v>3233</v>
      </c>
      <c r="B41" s="849"/>
      <c r="C41" s="849"/>
      <c r="D41" s="849"/>
      <c r="E41" s="849"/>
      <c r="F41" s="849"/>
      <c r="G41" s="849"/>
      <c r="H41" s="849"/>
      <c r="I41" s="849"/>
    </row>
  </sheetData>
  <customSheetViews>
    <customSheetView guid="{3C29F810-2EC4-4A66-B352-336DDD8C5F1E}">
      <selection activeCell="J12" sqref="J12"/>
      <pageMargins left="0.7" right="0.7" top="0.75" bottom="0.75" header="0.3" footer="0.3"/>
    </customSheetView>
  </customSheetViews>
  <mergeCells count="14">
    <mergeCell ref="A2:H2"/>
    <mergeCell ref="A4:H4"/>
    <mergeCell ref="A5:A6"/>
    <mergeCell ref="B5:B6"/>
    <mergeCell ref="D5:F5"/>
    <mergeCell ref="G5:G6"/>
    <mergeCell ref="A19:G19"/>
    <mergeCell ref="A27:E27"/>
    <mergeCell ref="A37:E37"/>
    <mergeCell ref="A7:G7"/>
    <mergeCell ref="A17:A18"/>
    <mergeCell ref="B17:B18"/>
    <mergeCell ref="D17:F17"/>
    <mergeCell ref="G17:G18"/>
  </mergeCells>
  <hyperlinks>
    <hyperlink ref="A2:H2" location="СОДЕРЖАНИЕ!R1C1" display="Вернуться в СОДЕРЖАНИЕ"/>
  </hyperlinks>
  <pageMargins left="0.7" right="0.7" top="0.75" bottom="0.75" header="0.3" footer="0.3"/>
  <pageSetup paperSize="9" orientation="portrait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156"/>
  <sheetViews>
    <sheetView workbookViewId="0">
      <selection activeCell="A2" sqref="A2:J2"/>
    </sheetView>
  </sheetViews>
  <sheetFormatPr defaultRowHeight="15" x14ac:dyDescent="0.25"/>
  <cols>
    <col min="1" max="1" width="21.42578125" customWidth="1"/>
    <col min="2" max="2" width="17.140625" customWidth="1"/>
  </cols>
  <sheetData>
    <row r="2" spans="1:10" ht="18.75" x14ac:dyDescent="0.25">
      <c r="A2" s="1982" t="s">
        <v>61</v>
      </c>
      <c r="B2" s="1982"/>
      <c r="C2" s="1982"/>
      <c r="D2" s="1982"/>
      <c r="E2" s="1982"/>
      <c r="F2" s="1982"/>
      <c r="G2" s="1982"/>
      <c r="H2" s="1982"/>
      <c r="I2" s="1982"/>
      <c r="J2" s="1982"/>
    </row>
    <row r="3" spans="1:10" ht="15.75" thickBot="1" x14ac:dyDescent="0.3"/>
    <row r="4" spans="1:10" ht="20.25" thickBot="1" x14ac:dyDescent="0.4">
      <c r="A4" s="3286" t="s">
        <v>3270</v>
      </c>
      <c r="B4" s="3287"/>
      <c r="C4" s="3287"/>
      <c r="D4" s="3287"/>
      <c r="E4" s="3287"/>
      <c r="F4" s="3287"/>
      <c r="G4" s="3287"/>
      <c r="H4" s="3288"/>
    </row>
    <row r="5" spans="1:10" ht="15.75" x14ac:dyDescent="0.25">
      <c r="A5" s="3289" t="s">
        <v>3276</v>
      </c>
      <c r="B5" s="3290"/>
      <c r="C5" s="3284" t="s">
        <v>3271</v>
      </c>
      <c r="D5" s="2482"/>
      <c r="E5" s="3284" t="s">
        <v>3272</v>
      </c>
      <c r="F5" s="2482"/>
      <c r="G5" s="3284" t="s">
        <v>3273</v>
      </c>
      <c r="H5" s="3285"/>
    </row>
    <row r="6" spans="1:10" ht="16.5" thickBot="1" x14ac:dyDescent="0.3">
      <c r="A6" s="3291"/>
      <c r="B6" s="3292"/>
      <c r="C6" s="861" t="s">
        <v>3274</v>
      </c>
      <c r="D6" s="861" t="s">
        <v>3275</v>
      </c>
      <c r="E6" s="861" t="s">
        <v>3274</v>
      </c>
      <c r="F6" s="861" t="s">
        <v>3275</v>
      </c>
      <c r="G6" s="861" t="s">
        <v>3274</v>
      </c>
      <c r="H6" s="862" t="s">
        <v>3275</v>
      </c>
    </row>
    <row r="7" spans="1:10" x14ac:dyDescent="0.25">
      <c r="A7" s="256" t="s">
        <v>3277</v>
      </c>
      <c r="B7" s="838" t="s">
        <v>3278</v>
      </c>
      <c r="C7" s="838">
        <v>788</v>
      </c>
      <c r="D7" s="838">
        <v>5.9</v>
      </c>
      <c r="E7" s="838">
        <v>664</v>
      </c>
      <c r="F7" s="838">
        <v>3.5</v>
      </c>
      <c r="G7" s="838">
        <v>554</v>
      </c>
      <c r="H7" s="805">
        <v>2</v>
      </c>
    </row>
    <row r="8" spans="1:10" x14ac:dyDescent="0.25">
      <c r="A8" s="832" t="s">
        <v>3279</v>
      </c>
      <c r="B8" s="836" t="s">
        <v>3278</v>
      </c>
      <c r="C8" s="836">
        <v>966</v>
      </c>
      <c r="D8" s="836">
        <v>9.4</v>
      </c>
      <c r="E8" s="836">
        <v>834</v>
      </c>
      <c r="F8" s="836">
        <v>5.7</v>
      </c>
      <c r="G8" s="836">
        <v>719</v>
      </c>
      <c r="H8" s="839">
        <v>3.3</v>
      </c>
    </row>
    <row r="9" spans="1:10" x14ac:dyDescent="0.25">
      <c r="A9" s="832" t="s">
        <v>3280</v>
      </c>
      <c r="B9" s="836" t="s">
        <v>3278</v>
      </c>
      <c r="C9" s="836">
        <v>1220</v>
      </c>
      <c r="D9" s="836">
        <v>12.2</v>
      </c>
      <c r="E9" s="836">
        <v>1064</v>
      </c>
      <c r="F9" s="836">
        <v>7.5</v>
      </c>
      <c r="G9" s="836">
        <v>923</v>
      </c>
      <c r="H9" s="839">
        <v>4.5</v>
      </c>
    </row>
    <row r="10" spans="1:10" x14ac:dyDescent="0.25">
      <c r="A10" s="832" t="s">
        <v>3281</v>
      </c>
      <c r="B10" s="836" t="s">
        <v>3278</v>
      </c>
      <c r="C10" s="836">
        <v>1510</v>
      </c>
      <c r="D10" s="836">
        <v>21.3</v>
      </c>
      <c r="E10" s="836">
        <v>1258</v>
      </c>
      <c r="F10" s="836">
        <v>11</v>
      </c>
      <c r="G10" s="836">
        <v>1027</v>
      </c>
      <c r="H10" s="839">
        <v>6.2</v>
      </c>
    </row>
    <row r="11" spans="1:10" x14ac:dyDescent="0.25">
      <c r="A11" s="832" t="s">
        <v>3282</v>
      </c>
      <c r="B11" s="836" t="s">
        <v>3283</v>
      </c>
      <c r="C11" s="836">
        <v>1922</v>
      </c>
      <c r="D11" s="836">
        <v>25.9</v>
      </c>
      <c r="E11" s="836">
        <v>1543</v>
      </c>
      <c r="F11" s="836">
        <v>15.7</v>
      </c>
      <c r="G11" s="836">
        <v>1238</v>
      </c>
      <c r="H11" s="839">
        <v>9.3000000000000007</v>
      </c>
    </row>
    <row r="12" spans="1:10" x14ac:dyDescent="0.25">
      <c r="A12" s="832" t="s">
        <v>3284</v>
      </c>
      <c r="B12" s="836" t="s">
        <v>3283</v>
      </c>
      <c r="C12" s="836">
        <v>2393</v>
      </c>
      <c r="D12" s="836">
        <v>33</v>
      </c>
      <c r="E12" s="836">
        <v>2000</v>
      </c>
      <c r="F12" s="836">
        <v>20.2</v>
      </c>
      <c r="G12" s="836">
        <v>1636</v>
      </c>
      <c r="H12" s="839">
        <v>11.6</v>
      </c>
    </row>
    <row r="13" spans="1:10" x14ac:dyDescent="0.25">
      <c r="A13" s="832" t="s">
        <v>3285</v>
      </c>
      <c r="B13" s="836" t="s">
        <v>3283</v>
      </c>
      <c r="C13" s="836">
        <v>2933</v>
      </c>
      <c r="D13" s="836">
        <v>53.9</v>
      </c>
      <c r="E13" s="836">
        <v>2501</v>
      </c>
      <c r="F13" s="836">
        <v>33.4</v>
      </c>
      <c r="G13" s="836">
        <v>2124</v>
      </c>
      <c r="H13" s="839">
        <v>20.2</v>
      </c>
    </row>
    <row r="14" spans="1:10" ht="15.75" thickBot="1" x14ac:dyDescent="0.3">
      <c r="A14" s="863" t="s">
        <v>3286</v>
      </c>
      <c r="B14" s="841" t="s">
        <v>3283</v>
      </c>
      <c r="C14" s="841">
        <v>3459</v>
      </c>
      <c r="D14" s="841">
        <v>58.1</v>
      </c>
      <c r="E14" s="841">
        <v>2936</v>
      </c>
      <c r="F14" s="841">
        <v>41.1</v>
      </c>
      <c r="G14" s="841">
        <v>2443</v>
      </c>
      <c r="H14" s="319">
        <v>26.4</v>
      </c>
    </row>
    <row r="15" spans="1:10" ht="15.75" x14ac:dyDescent="0.25">
      <c r="A15" s="3297" t="s">
        <v>3287</v>
      </c>
      <c r="B15" s="3298"/>
      <c r="C15" s="3284" t="s">
        <v>3288</v>
      </c>
      <c r="D15" s="2482"/>
      <c r="E15" s="3284" t="s">
        <v>3289</v>
      </c>
      <c r="F15" s="2482"/>
      <c r="G15" s="3284" t="s">
        <v>3290</v>
      </c>
      <c r="H15" s="3285"/>
    </row>
    <row r="16" spans="1:10" ht="16.5" thickBot="1" x14ac:dyDescent="0.3">
      <c r="A16" s="3299"/>
      <c r="B16" s="3300"/>
      <c r="C16" s="861" t="s">
        <v>3274</v>
      </c>
      <c r="D16" s="861" t="s">
        <v>3275</v>
      </c>
      <c r="E16" s="861" t="s">
        <v>3274</v>
      </c>
      <c r="F16" s="861" t="s">
        <v>3275</v>
      </c>
      <c r="G16" s="861" t="s">
        <v>3274</v>
      </c>
      <c r="H16" s="862" t="s">
        <v>3275</v>
      </c>
    </row>
    <row r="17" spans="1:8" x14ac:dyDescent="0.25">
      <c r="A17" s="256" t="s">
        <v>3291</v>
      </c>
      <c r="B17" s="838" t="s">
        <v>3278</v>
      </c>
      <c r="C17" s="838">
        <v>993</v>
      </c>
      <c r="D17" s="838">
        <v>7.7</v>
      </c>
      <c r="E17" s="838">
        <v>857</v>
      </c>
      <c r="F17" s="838">
        <v>4.9000000000000004</v>
      </c>
      <c r="G17" s="838">
        <v>734</v>
      </c>
      <c r="H17" s="805">
        <v>3.2</v>
      </c>
    </row>
    <row r="18" spans="1:8" x14ac:dyDescent="0.25">
      <c r="A18" s="832" t="s">
        <v>3292</v>
      </c>
      <c r="B18" s="836" t="s">
        <v>3278</v>
      </c>
      <c r="C18" s="836">
        <v>1138</v>
      </c>
      <c r="D18" s="836">
        <v>9.5</v>
      </c>
      <c r="E18" s="836">
        <v>990</v>
      </c>
      <c r="F18" s="836">
        <v>6.2</v>
      </c>
      <c r="G18" s="836">
        <v>853</v>
      </c>
      <c r="H18" s="839">
        <v>4.0999999999999996</v>
      </c>
    </row>
    <row r="19" spans="1:8" x14ac:dyDescent="0.25">
      <c r="A19" s="832" t="s">
        <v>3293</v>
      </c>
      <c r="B19" s="836" t="s">
        <v>3278</v>
      </c>
      <c r="C19" s="836">
        <v>1366</v>
      </c>
      <c r="D19" s="836">
        <v>12.4</v>
      </c>
      <c r="E19" s="836">
        <v>1191</v>
      </c>
      <c r="F19" s="836">
        <v>8.4</v>
      </c>
      <c r="G19" s="836">
        <v>1030</v>
      </c>
      <c r="H19" s="839">
        <v>4.7</v>
      </c>
    </row>
    <row r="20" spans="1:8" x14ac:dyDescent="0.25">
      <c r="A20" s="832" t="s">
        <v>3294</v>
      </c>
      <c r="B20" s="836" t="s">
        <v>3278</v>
      </c>
      <c r="C20" s="836">
        <v>1466</v>
      </c>
      <c r="D20" s="836">
        <v>15.1</v>
      </c>
      <c r="E20" s="836">
        <v>1273</v>
      </c>
      <c r="F20" s="836">
        <v>10.5</v>
      </c>
      <c r="G20" s="836">
        <v>1091</v>
      </c>
      <c r="H20" s="839">
        <v>6.9</v>
      </c>
    </row>
    <row r="21" spans="1:8" x14ac:dyDescent="0.25">
      <c r="A21" s="832" t="s">
        <v>3295</v>
      </c>
      <c r="B21" s="836" t="s">
        <v>3278</v>
      </c>
      <c r="C21" s="836">
        <v>1656</v>
      </c>
      <c r="D21" s="836">
        <v>16.2</v>
      </c>
      <c r="E21" s="836">
        <v>1459</v>
      </c>
      <c r="F21" s="836">
        <v>11.3</v>
      </c>
      <c r="G21" s="836">
        <v>1271</v>
      </c>
      <c r="H21" s="839">
        <v>7.5</v>
      </c>
    </row>
    <row r="22" spans="1:8" x14ac:dyDescent="0.25">
      <c r="A22" s="832" t="s">
        <v>3296</v>
      </c>
      <c r="B22" s="836" t="s">
        <v>3278</v>
      </c>
      <c r="C22" s="836">
        <v>2349</v>
      </c>
      <c r="D22" s="836">
        <v>25.5</v>
      </c>
      <c r="E22" s="836">
        <v>2028</v>
      </c>
      <c r="F22" s="836">
        <v>17.600000000000001</v>
      </c>
      <c r="G22" s="836">
        <v>1738</v>
      </c>
      <c r="H22" s="839">
        <v>11.2</v>
      </c>
    </row>
    <row r="23" spans="1:8" x14ac:dyDescent="0.25">
      <c r="A23" s="832" t="s">
        <v>3297</v>
      </c>
      <c r="B23" s="836" t="s">
        <v>3283</v>
      </c>
      <c r="C23" s="836">
        <v>2734</v>
      </c>
      <c r="D23" s="836">
        <v>31.3</v>
      </c>
      <c r="E23" s="836">
        <v>2383</v>
      </c>
      <c r="F23" s="836">
        <v>21.9</v>
      </c>
      <c r="G23" s="836">
        <v>2060</v>
      </c>
      <c r="H23" s="839">
        <v>14.3</v>
      </c>
    </row>
    <row r="24" spans="1:8" x14ac:dyDescent="0.25">
      <c r="A24" s="832" t="s">
        <v>3298</v>
      </c>
      <c r="B24" s="836" t="s">
        <v>3283</v>
      </c>
      <c r="C24" s="836">
        <v>3171</v>
      </c>
      <c r="D24" s="836">
        <v>38.6</v>
      </c>
      <c r="E24" s="836">
        <v>2772</v>
      </c>
      <c r="F24" s="836">
        <v>27.3</v>
      </c>
      <c r="G24" s="836">
        <v>2393</v>
      </c>
      <c r="H24" s="839">
        <v>17.8</v>
      </c>
    </row>
    <row r="25" spans="1:8" x14ac:dyDescent="0.25">
      <c r="A25" s="832" t="s">
        <v>3299</v>
      </c>
      <c r="B25" s="836" t="s">
        <v>3283</v>
      </c>
      <c r="C25" s="836">
        <v>3762</v>
      </c>
      <c r="D25" s="836">
        <v>45.9</v>
      </c>
      <c r="E25" s="836">
        <v>3283</v>
      </c>
      <c r="F25" s="836">
        <v>36</v>
      </c>
      <c r="G25" s="836">
        <v>2827</v>
      </c>
      <c r="H25" s="839">
        <v>24</v>
      </c>
    </row>
    <row r="26" spans="1:8" ht="15.75" thickBot="1" x14ac:dyDescent="0.3">
      <c r="A26" s="833" t="s">
        <v>3300</v>
      </c>
      <c r="B26" s="837" t="s">
        <v>3283</v>
      </c>
      <c r="C26" s="837">
        <v>4399</v>
      </c>
      <c r="D26" s="837">
        <v>58</v>
      </c>
      <c r="E26" s="837">
        <v>3871</v>
      </c>
      <c r="F26" s="837">
        <v>45</v>
      </c>
      <c r="G26" s="837">
        <v>3183</v>
      </c>
      <c r="H26" s="840">
        <v>30</v>
      </c>
    </row>
    <row r="27" spans="1:8" ht="15.75" thickBot="1" x14ac:dyDescent="0.3"/>
    <row r="28" spans="1:8" ht="20.25" thickBot="1" x14ac:dyDescent="0.3">
      <c r="A28" s="1950" t="s">
        <v>3301</v>
      </c>
      <c r="B28" s="1951"/>
      <c r="C28" s="1951"/>
      <c r="D28" s="1951"/>
      <c r="E28" s="1951"/>
      <c r="F28" s="1951"/>
      <c r="G28" s="1951"/>
      <c r="H28" s="3301"/>
    </row>
    <row r="29" spans="1:8" ht="15.75" x14ac:dyDescent="0.25">
      <c r="A29" s="3289" t="s">
        <v>3276</v>
      </c>
      <c r="B29" s="3290"/>
      <c r="C29" s="3284" t="s">
        <v>3271</v>
      </c>
      <c r="D29" s="2482"/>
      <c r="E29" s="3284" t="s">
        <v>3272</v>
      </c>
      <c r="F29" s="2482"/>
      <c r="G29" s="3284" t="s">
        <v>3273</v>
      </c>
      <c r="H29" s="3285"/>
    </row>
    <row r="30" spans="1:8" ht="16.5" thickBot="1" x14ac:dyDescent="0.3">
      <c r="A30" s="3291"/>
      <c r="B30" s="3292"/>
      <c r="C30" s="861" t="s">
        <v>3274</v>
      </c>
      <c r="D30" s="861" t="s">
        <v>3275</v>
      </c>
      <c r="E30" s="861" t="s">
        <v>3274</v>
      </c>
      <c r="F30" s="861" t="s">
        <v>3275</v>
      </c>
      <c r="G30" s="861" t="s">
        <v>3274</v>
      </c>
      <c r="H30" s="862" t="s">
        <v>3275</v>
      </c>
    </row>
    <row r="31" spans="1:8" x14ac:dyDescent="0.25">
      <c r="A31" s="256" t="s">
        <v>3302</v>
      </c>
      <c r="B31" s="838" t="s">
        <v>3278</v>
      </c>
      <c r="C31" s="838">
        <v>717</v>
      </c>
      <c r="D31" s="838">
        <v>5.4</v>
      </c>
      <c r="E31" s="838">
        <v>607</v>
      </c>
      <c r="F31" s="838">
        <v>3.2</v>
      </c>
      <c r="G31" s="838">
        <v>507</v>
      </c>
      <c r="H31" s="805">
        <v>1.8</v>
      </c>
    </row>
    <row r="32" spans="1:8" x14ac:dyDescent="0.25">
      <c r="A32" s="256" t="s">
        <v>3303</v>
      </c>
      <c r="B32" s="838" t="s">
        <v>3278</v>
      </c>
      <c r="C32" s="838">
        <v>717</v>
      </c>
      <c r="D32" s="838">
        <v>5.4</v>
      </c>
      <c r="E32" s="838">
        <v>607</v>
      </c>
      <c r="F32" s="838">
        <v>3.2</v>
      </c>
      <c r="G32" s="838">
        <v>507</v>
      </c>
      <c r="H32" s="805">
        <v>1.8</v>
      </c>
    </row>
    <row r="33" spans="1:8" x14ac:dyDescent="0.25">
      <c r="A33" s="256" t="s">
        <v>3304</v>
      </c>
      <c r="B33" s="838" t="s">
        <v>3278</v>
      </c>
      <c r="C33" s="838">
        <v>966</v>
      </c>
      <c r="D33" s="838">
        <v>8.5</v>
      </c>
      <c r="E33" s="838">
        <v>834</v>
      </c>
      <c r="F33" s="838">
        <v>5.2</v>
      </c>
      <c r="G33" s="838">
        <v>719</v>
      </c>
      <c r="H33" s="805">
        <v>30</v>
      </c>
    </row>
    <row r="34" spans="1:8" x14ac:dyDescent="0.25">
      <c r="A34" s="256" t="s">
        <v>3305</v>
      </c>
      <c r="B34" s="838" t="s">
        <v>3278</v>
      </c>
      <c r="C34" s="838">
        <v>966</v>
      </c>
      <c r="D34" s="838">
        <v>8.5</v>
      </c>
      <c r="E34" s="838">
        <v>834</v>
      </c>
      <c r="F34" s="838">
        <v>5.2</v>
      </c>
      <c r="G34" s="838">
        <v>719</v>
      </c>
      <c r="H34" s="805">
        <v>30</v>
      </c>
    </row>
    <row r="35" spans="1:8" x14ac:dyDescent="0.25">
      <c r="A35" s="256" t="s">
        <v>3306</v>
      </c>
      <c r="B35" s="838" t="s">
        <v>3278</v>
      </c>
      <c r="C35" s="838">
        <v>1180</v>
      </c>
      <c r="D35" s="838">
        <v>11.8</v>
      </c>
      <c r="E35" s="838">
        <v>1021</v>
      </c>
      <c r="F35" s="838">
        <v>7.2</v>
      </c>
      <c r="G35" s="838">
        <v>872</v>
      </c>
      <c r="H35" s="805">
        <v>4.3</v>
      </c>
    </row>
    <row r="36" spans="1:8" x14ac:dyDescent="0.25">
      <c r="A36" s="256" t="s">
        <v>3307</v>
      </c>
      <c r="B36" s="838" t="s">
        <v>3278</v>
      </c>
      <c r="C36" s="838">
        <v>1180</v>
      </c>
      <c r="D36" s="838">
        <v>11.8</v>
      </c>
      <c r="E36" s="838">
        <v>1021</v>
      </c>
      <c r="F36" s="838">
        <v>7.2</v>
      </c>
      <c r="G36" s="838">
        <v>872</v>
      </c>
      <c r="H36" s="805">
        <v>4.3</v>
      </c>
    </row>
    <row r="37" spans="1:8" x14ac:dyDescent="0.25">
      <c r="A37" s="256" t="s">
        <v>3308</v>
      </c>
      <c r="B37" s="838" t="s">
        <v>3278</v>
      </c>
      <c r="C37" s="838">
        <v>1460</v>
      </c>
      <c r="D37" s="838">
        <v>20.6</v>
      </c>
      <c r="E37" s="838">
        <v>1213</v>
      </c>
      <c r="F37" s="838">
        <v>10.6</v>
      </c>
      <c r="G37" s="838">
        <v>979</v>
      </c>
      <c r="H37" s="805">
        <v>5.9</v>
      </c>
    </row>
    <row r="38" spans="1:8" x14ac:dyDescent="0.25">
      <c r="A38" s="256" t="s">
        <v>3309</v>
      </c>
      <c r="B38" s="838" t="s">
        <v>3278</v>
      </c>
      <c r="C38" s="838">
        <v>1460</v>
      </c>
      <c r="D38" s="838">
        <v>20.6</v>
      </c>
      <c r="E38" s="838">
        <v>1213</v>
      </c>
      <c r="F38" s="838">
        <v>10.6</v>
      </c>
      <c r="G38" s="838">
        <v>979</v>
      </c>
      <c r="H38" s="805">
        <v>5.9</v>
      </c>
    </row>
    <row r="39" spans="1:8" x14ac:dyDescent="0.25">
      <c r="A39" s="256" t="s">
        <v>3310</v>
      </c>
      <c r="B39" s="838" t="s">
        <v>3283</v>
      </c>
      <c r="C39" s="838">
        <v>1770</v>
      </c>
      <c r="D39" s="838">
        <v>23.9</v>
      </c>
      <c r="E39" s="838">
        <v>1465</v>
      </c>
      <c r="F39" s="838">
        <v>14.9</v>
      </c>
      <c r="G39" s="838">
        <v>1168</v>
      </c>
      <c r="H39" s="805">
        <v>8.8000000000000007</v>
      </c>
    </row>
    <row r="40" spans="1:8" x14ac:dyDescent="0.25">
      <c r="A40" s="832" t="s">
        <v>3311</v>
      </c>
      <c r="B40" s="836" t="s">
        <v>3283</v>
      </c>
      <c r="C40" s="836">
        <v>1770</v>
      </c>
      <c r="D40" s="836">
        <v>23.9</v>
      </c>
      <c r="E40" s="836">
        <v>1465</v>
      </c>
      <c r="F40" s="836">
        <v>14.9</v>
      </c>
      <c r="G40" s="836">
        <v>1168</v>
      </c>
      <c r="H40" s="839">
        <v>8.8000000000000007</v>
      </c>
    </row>
    <row r="41" spans="1:8" x14ac:dyDescent="0.25">
      <c r="A41" s="832" t="s">
        <v>3312</v>
      </c>
      <c r="B41" s="836" t="s">
        <v>3283</v>
      </c>
      <c r="C41" s="836">
        <v>2267</v>
      </c>
      <c r="D41" s="836">
        <v>27.9</v>
      </c>
      <c r="E41" s="836">
        <v>1862</v>
      </c>
      <c r="F41" s="836">
        <v>16.7</v>
      </c>
      <c r="G41" s="836">
        <v>1479</v>
      </c>
      <c r="H41" s="839">
        <v>9.3000000000000007</v>
      </c>
    </row>
    <row r="42" spans="1:8" x14ac:dyDescent="0.25">
      <c r="A42" s="832" t="s">
        <v>3313</v>
      </c>
      <c r="B42" s="836" t="s">
        <v>3283</v>
      </c>
      <c r="C42" s="836">
        <v>2267</v>
      </c>
      <c r="D42" s="836">
        <v>27.9</v>
      </c>
      <c r="E42" s="836">
        <v>1862</v>
      </c>
      <c r="F42" s="836">
        <v>16.7</v>
      </c>
      <c r="G42" s="836">
        <v>1479</v>
      </c>
      <c r="H42" s="839">
        <v>9.3000000000000007</v>
      </c>
    </row>
    <row r="43" spans="1:8" x14ac:dyDescent="0.25">
      <c r="A43" s="832" t="s">
        <v>3314</v>
      </c>
      <c r="B43" s="836" t="s">
        <v>3283</v>
      </c>
      <c r="C43" s="836">
        <v>2741</v>
      </c>
      <c r="D43" s="836">
        <v>50.4</v>
      </c>
      <c r="E43" s="836">
        <v>2323</v>
      </c>
      <c r="F43" s="836">
        <v>31</v>
      </c>
      <c r="G43" s="836">
        <v>1953</v>
      </c>
      <c r="H43" s="839">
        <v>18.600000000000001</v>
      </c>
    </row>
    <row r="44" spans="1:8" x14ac:dyDescent="0.25">
      <c r="A44" s="832" t="s">
        <v>3315</v>
      </c>
      <c r="B44" s="836" t="s">
        <v>3283</v>
      </c>
      <c r="C44" s="836">
        <v>2741</v>
      </c>
      <c r="D44" s="836">
        <v>50.4</v>
      </c>
      <c r="E44" s="836">
        <v>2323</v>
      </c>
      <c r="F44" s="836">
        <v>31</v>
      </c>
      <c r="G44" s="836">
        <v>1953</v>
      </c>
      <c r="H44" s="839">
        <v>18.600000000000001</v>
      </c>
    </row>
    <row r="45" spans="1:8" x14ac:dyDescent="0.25">
      <c r="A45" s="832" t="s">
        <v>3316</v>
      </c>
      <c r="B45" s="836" t="s">
        <v>3283</v>
      </c>
      <c r="C45" s="836">
        <v>3330</v>
      </c>
      <c r="D45" s="836">
        <v>56</v>
      </c>
      <c r="E45" s="836">
        <v>2808</v>
      </c>
      <c r="F45" s="836">
        <v>39.299999999999997</v>
      </c>
      <c r="G45" s="836">
        <v>2315</v>
      </c>
      <c r="H45" s="839">
        <v>25</v>
      </c>
    </row>
    <row r="46" spans="1:8" ht="15.75" thickBot="1" x14ac:dyDescent="0.3">
      <c r="A46" s="863" t="s">
        <v>3317</v>
      </c>
      <c r="B46" s="841" t="s">
        <v>3283</v>
      </c>
      <c r="C46" s="841">
        <v>3330</v>
      </c>
      <c r="D46" s="841">
        <v>56</v>
      </c>
      <c r="E46" s="841">
        <v>2808</v>
      </c>
      <c r="F46" s="841">
        <v>39.299999999999997</v>
      </c>
      <c r="G46" s="841">
        <v>2315</v>
      </c>
      <c r="H46" s="319">
        <v>25</v>
      </c>
    </row>
    <row r="47" spans="1:8" ht="15.75" x14ac:dyDescent="0.25">
      <c r="A47" s="3297" t="s">
        <v>3287</v>
      </c>
      <c r="B47" s="3298"/>
      <c r="C47" s="3284" t="s">
        <v>3288</v>
      </c>
      <c r="D47" s="2482"/>
      <c r="E47" s="3284" t="s">
        <v>3289</v>
      </c>
      <c r="F47" s="2482"/>
      <c r="G47" s="3284" t="s">
        <v>3290</v>
      </c>
      <c r="H47" s="3285"/>
    </row>
    <row r="48" spans="1:8" ht="16.5" thickBot="1" x14ac:dyDescent="0.3">
      <c r="A48" s="3299"/>
      <c r="B48" s="3300"/>
      <c r="C48" s="861" t="s">
        <v>3274</v>
      </c>
      <c r="D48" s="861" t="s">
        <v>3275</v>
      </c>
      <c r="E48" s="861" t="s">
        <v>3274</v>
      </c>
      <c r="F48" s="861" t="s">
        <v>3275</v>
      </c>
      <c r="G48" s="861" t="s">
        <v>3274</v>
      </c>
      <c r="H48" s="862" t="s">
        <v>3275</v>
      </c>
    </row>
    <row r="49" spans="1:8" x14ac:dyDescent="0.25">
      <c r="A49" s="256" t="s">
        <v>3318</v>
      </c>
      <c r="B49" s="838" t="s">
        <v>3278</v>
      </c>
      <c r="C49" s="838">
        <v>962</v>
      </c>
      <c r="D49" s="838">
        <v>7.3</v>
      </c>
      <c r="E49" s="838">
        <v>840</v>
      </c>
      <c r="F49" s="838">
        <v>4.5999999999999996</v>
      </c>
      <c r="G49" s="838">
        <v>718</v>
      </c>
      <c r="H49" s="805">
        <v>3</v>
      </c>
    </row>
    <row r="50" spans="1:8" x14ac:dyDescent="0.25">
      <c r="A50" s="256" t="s">
        <v>3319</v>
      </c>
      <c r="B50" s="838" t="s">
        <v>3278</v>
      </c>
      <c r="C50" s="838">
        <v>962</v>
      </c>
      <c r="D50" s="838">
        <v>7.3</v>
      </c>
      <c r="E50" s="838">
        <v>840</v>
      </c>
      <c r="F50" s="838">
        <v>4.5999999999999996</v>
      </c>
      <c r="G50" s="838">
        <v>718</v>
      </c>
      <c r="H50" s="805">
        <v>3</v>
      </c>
    </row>
    <row r="51" spans="1:8" x14ac:dyDescent="0.25">
      <c r="A51" s="256" t="s">
        <v>3320</v>
      </c>
      <c r="B51" s="838" t="s">
        <v>3278</v>
      </c>
      <c r="C51" s="838">
        <v>1168</v>
      </c>
      <c r="D51" s="838">
        <v>9.8000000000000007</v>
      </c>
      <c r="E51" s="838">
        <v>1023</v>
      </c>
      <c r="F51" s="838">
        <v>6.4</v>
      </c>
      <c r="G51" s="838">
        <v>877</v>
      </c>
      <c r="H51" s="805">
        <v>4.2</v>
      </c>
    </row>
    <row r="52" spans="1:8" x14ac:dyDescent="0.25">
      <c r="A52" s="256" t="s">
        <v>3321</v>
      </c>
      <c r="B52" s="838" t="s">
        <v>3278</v>
      </c>
      <c r="C52" s="838">
        <v>1168</v>
      </c>
      <c r="D52" s="838">
        <v>9.8000000000000007</v>
      </c>
      <c r="E52" s="838">
        <v>1023</v>
      </c>
      <c r="F52" s="838">
        <v>6.4</v>
      </c>
      <c r="G52" s="838">
        <v>877</v>
      </c>
      <c r="H52" s="805">
        <v>4.2</v>
      </c>
    </row>
    <row r="53" spans="1:8" x14ac:dyDescent="0.25">
      <c r="A53" s="256" t="s">
        <v>3322</v>
      </c>
      <c r="B53" s="838" t="s">
        <v>3278</v>
      </c>
      <c r="C53" s="838">
        <v>1422</v>
      </c>
      <c r="D53" s="838">
        <v>12.9</v>
      </c>
      <c r="E53" s="838">
        <v>1247</v>
      </c>
      <c r="F53" s="838">
        <v>8.8000000000000007</v>
      </c>
      <c r="G53" s="838">
        <v>1033</v>
      </c>
      <c r="H53" s="805">
        <v>4.7</v>
      </c>
    </row>
    <row r="54" spans="1:8" x14ac:dyDescent="0.25">
      <c r="A54" s="256" t="s">
        <v>3323</v>
      </c>
      <c r="B54" s="838" t="s">
        <v>3278</v>
      </c>
      <c r="C54" s="838">
        <v>1422</v>
      </c>
      <c r="D54" s="838">
        <v>12.9</v>
      </c>
      <c r="E54" s="838">
        <v>1247</v>
      </c>
      <c r="F54" s="838">
        <v>8.8000000000000007</v>
      </c>
      <c r="G54" s="838">
        <v>1033</v>
      </c>
      <c r="H54" s="805">
        <v>4.7</v>
      </c>
    </row>
    <row r="55" spans="1:8" x14ac:dyDescent="0.25">
      <c r="A55" s="256" t="s">
        <v>3324</v>
      </c>
      <c r="B55" s="838" t="s">
        <v>3278</v>
      </c>
      <c r="C55" s="838">
        <v>1525</v>
      </c>
      <c r="D55" s="838">
        <v>15.7</v>
      </c>
      <c r="E55" s="838">
        <v>1335</v>
      </c>
      <c r="F55" s="838">
        <v>11</v>
      </c>
      <c r="G55" s="838">
        <v>1093</v>
      </c>
      <c r="H55" s="805">
        <v>6.9</v>
      </c>
    </row>
    <row r="56" spans="1:8" x14ac:dyDescent="0.25">
      <c r="A56" s="256" t="s">
        <v>3325</v>
      </c>
      <c r="B56" s="838" t="s">
        <v>3278</v>
      </c>
      <c r="C56" s="838">
        <v>1525</v>
      </c>
      <c r="D56" s="838">
        <v>15.7</v>
      </c>
      <c r="E56" s="838">
        <v>1335</v>
      </c>
      <c r="F56" s="838">
        <v>11</v>
      </c>
      <c r="G56" s="838">
        <v>1093</v>
      </c>
      <c r="H56" s="805">
        <v>6.9</v>
      </c>
    </row>
    <row r="57" spans="1:8" x14ac:dyDescent="0.25">
      <c r="A57" s="256" t="s">
        <v>3326</v>
      </c>
      <c r="B57" s="838" t="s">
        <v>3278</v>
      </c>
      <c r="C57" s="838">
        <v>1808</v>
      </c>
      <c r="D57" s="838">
        <v>17.7</v>
      </c>
      <c r="E57" s="838">
        <v>1614</v>
      </c>
      <c r="F57" s="838">
        <v>12.5</v>
      </c>
      <c r="G57" s="838">
        <v>1411</v>
      </c>
      <c r="H57" s="805">
        <v>8.3000000000000007</v>
      </c>
    </row>
    <row r="58" spans="1:8" x14ac:dyDescent="0.25">
      <c r="A58" s="256" t="s">
        <v>3327</v>
      </c>
      <c r="B58" s="838" t="s">
        <v>3278</v>
      </c>
      <c r="C58" s="838">
        <v>1808</v>
      </c>
      <c r="D58" s="838">
        <v>17.7</v>
      </c>
      <c r="E58" s="838">
        <v>1614</v>
      </c>
      <c r="F58" s="838">
        <v>12.5</v>
      </c>
      <c r="G58" s="838">
        <v>1411</v>
      </c>
      <c r="H58" s="805">
        <v>8.3000000000000007</v>
      </c>
    </row>
    <row r="59" spans="1:8" x14ac:dyDescent="0.25">
      <c r="A59" s="256" t="s">
        <v>3328</v>
      </c>
      <c r="B59" s="838" t="s">
        <v>3278</v>
      </c>
      <c r="C59" s="838">
        <v>2378</v>
      </c>
      <c r="D59" s="838">
        <v>25.8</v>
      </c>
      <c r="E59" s="838">
        <v>2066</v>
      </c>
      <c r="F59" s="838">
        <v>17.899999999999999</v>
      </c>
      <c r="G59" s="838">
        <v>1752</v>
      </c>
      <c r="H59" s="805">
        <v>11.3</v>
      </c>
    </row>
    <row r="60" spans="1:8" x14ac:dyDescent="0.25">
      <c r="A60" s="832" t="s">
        <v>3329</v>
      </c>
      <c r="B60" s="836" t="s">
        <v>3278</v>
      </c>
      <c r="C60" s="836">
        <v>2378</v>
      </c>
      <c r="D60" s="836">
        <v>25.8</v>
      </c>
      <c r="E60" s="836">
        <v>2066</v>
      </c>
      <c r="F60" s="836">
        <v>17.899999999999999</v>
      </c>
      <c r="G60" s="836">
        <v>1752</v>
      </c>
      <c r="H60" s="839">
        <v>11.3</v>
      </c>
    </row>
    <row r="61" spans="1:8" x14ac:dyDescent="0.25">
      <c r="A61" s="832" t="s">
        <v>3330</v>
      </c>
      <c r="B61" s="836" t="s">
        <v>3283</v>
      </c>
      <c r="C61" s="836">
        <v>2669</v>
      </c>
      <c r="D61" s="836">
        <v>30.6</v>
      </c>
      <c r="E61" s="836">
        <v>2344</v>
      </c>
      <c r="F61" s="836">
        <v>21.5</v>
      </c>
      <c r="G61" s="836">
        <v>2021</v>
      </c>
      <c r="H61" s="839">
        <v>14</v>
      </c>
    </row>
    <row r="62" spans="1:8" x14ac:dyDescent="0.25">
      <c r="A62" s="832" t="s">
        <v>3331</v>
      </c>
      <c r="B62" s="836" t="s">
        <v>3283</v>
      </c>
      <c r="C62" s="836">
        <v>2669</v>
      </c>
      <c r="D62" s="836">
        <v>30.6</v>
      </c>
      <c r="E62" s="836">
        <v>2344</v>
      </c>
      <c r="F62" s="836">
        <v>21.5</v>
      </c>
      <c r="G62" s="836">
        <v>2021</v>
      </c>
      <c r="H62" s="839">
        <v>14</v>
      </c>
    </row>
    <row r="63" spans="1:8" x14ac:dyDescent="0.25">
      <c r="A63" s="832" t="s">
        <v>3332</v>
      </c>
      <c r="B63" s="836" t="s">
        <v>3283</v>
      </c>
      <c r="C63" s="836">
        <v>3333</v>
      </c>
      <c r="D63" s="836">
        <v>40.6</v>
      </c>
      <c r="E63" s="836">
        <v>2955</v>
      </c>
      <c r="F63" s="836">
        <v>29.1</v>
      </c>
      <c r="G63" s="836">
        <v>2565</v>
      </c>
      <c r="H63" s="839">
        <v>19.100000000000001</v>
      </c>
    </row>
    <row r="64" spans="1:8" x14ac:dyDescent="0.25">
      <c r="A64" s="832" t="s">
        <v>3333</v>
      </c>
      <c r="B64" s="836" t="s">
        <v>3283</v>
      </c>
      <c r="C64" s="836">
        <v>3333</v>
      </c>
      <c r="D64" s="836">
        <v>40.6</v>
      </c>
      <c r="E64" s="836">
        <v>2955</v>
      </c>
      <c r="F64" s="836">
        <v>29.1</v>
      </c>
      <c r="G64" s="836">
        <v>2565</v>
      </c>
      <c r="H64" s="839">
        <v>19.100000000000001</v>
      </c>
    </row>
    <row r="65" spans="1:8" x14ac:dyDescent="0.25">
      <c r="A65" s="832" t="s">
        <v>3334</v>
      </c>
      <c r="B65" s="836" t="s">
        <v>3283</v>
      </c>
      <c r="C65" s="836">
        <v>3720</v>
      </c>
      <c r="D65" s="836">
        <v>45.4</v>
      </c>
      <c r="E65" s="836">
        <v>3255</v>
      </c>
      <c r="F65" s="836">
        <v>35.700000000000003</v>
      </c>
      <c r="G65" s="836">
        <v>2789</v>
      </c>
      <c r="H65" s="839">
        <v>23.7</v>
      </c>
    </row>
    <row r="66" spans="1:8" x14ac:dyDescent="0.25">
      <c r="A66" s="832" t="s">
        <v>3335</v>
      </c>
      <c r="B66" s="836" t="s">
        <v>3283</v>
      </c>
      <c r="C66" s="836">
        <v>3720</v>
      </c>
      <c r="D66" s="836">
        <v>45.4</v>
      </c>
      <c r="E66" s="836">
        <v>3255</v>
      </c>
      <c r="F66" s="836">
        <v>35.700000000000003</v>
      </c>
      <c r="G66" s="836">
        <v>2789</v>
      </c>
      <c r="H66" s="839">
        <v>23.7</v>
      </c>
    </row>
    <row r="67" spans="1:8" x14ac:dyDescent="0.25">
      <c r="A67" s="832" t="s">
        <v>3336</v>
      </c>
      <c r="B67" s="836" t="s">
        <v>3283</v>
      </c>
      <c r="C67" s="836">
        <v>4333</v>
      </c>
      <c r="D67" s="836">
        <v>57.1</v>
      </c>
      <c r="E67" s="836">
        <v>3779</v>
      </c>
      <c r="F67" s="836">
        <v>46</v>
      </c>
      <c r="G67" s="836">
        <v>3231</v>
      </c>
      <c r="H67" s="839">
        <v>30.5</v>
      </c>
    </row>
    <row r="68" spans="1:8" ht="15.75" thickBot="1" x14ac:dyDescent="0.3">
      <c r="A68" s="833" t="s">
        <v>3337</v>
      </c>
      <c r="B68" s="837" t="s">
        <v>3283</v>
      </c>
      <c r="C68" s="837">
        <v>4333</v>
      </c>
      <c r="D68" s="837">
        <v>57.1</v>
      </c>
      <c r="E68" s="837">
        <v>3779</v>
      </c>
      <c r="F68" s="837">
        <v>46</v>
      </c>
      <c r="G68" s="837">
        <v>3231</v>
      </c>
      <c r="H68" s="840">
        <v>30.5</v>
      </c>
    </row>
    <row r="69" spans="1:8" ht="15.75" thickBot="1" x14ac:dyDescent="0.3"/>
    <row r="70" spans="1:8" ht="20.25" thickBot="1" x14ac:dyDescent="0.4">
      <c r="A70" s="3286" t="s">
        <v>3338</v>
      </c>
      <c r="B70" s="3287"/>
      <c r="C70" s="3287"/>
      <c r="D70" s="3287"/>
      <c r="E70" s="3287"/>
      <c r="F70" s="3287"/>
      <c r="G70" s="3287"/>
      <c r="H70" s="3288"/>
    </row>
    <row r="71" spans="1:8" ht="15.75" x14ac:dyDescent="0.25">
      <c r="A71" s="3289" t="s">
        <v>3276</v>
      </c>
      <c r="B71" s="3290"/>
      <c r="C71" s="3284" t="s">
        <v>3271</v>
      </c>
      <c r="D71" s="2482"/>
      <c r="E71" s="3284" t="s">
        <v>3272</v>
      </c>
      <c r="F71" s="2482"/>
      <c r="G71" s="3284" t="s">
        <v>3273</v>
      </c>
      <c r="H71" s="3285"/>
    </row>
    <row r="72" spans="1:8" ht="16.5" thickBot="1" x14ac:dyDescent="0.3">
      <c r="A72" s="3291"/>
      <c r="B72" s="3292"/>
      <c r="C72" s="861" t="s">
        <v>3274</v>
      </c>
      <c r="D72" s="861" t="s">
        <v>3275</v>
      </c>
      <c r="E72" s="861" t="s">
        <v>3274</v>
      </c>
      <c r="F72" s="861" t="s">
        <v>3275</v>
      </c>
      <c r="G72" s="861" t="s">
        <v>3274</v>
      </c>
      <c r="H72" s="862" t="s">
        <v>3275</v>
      </c>
    </row>
    <row r="73" spans="1:8" x14ac:dyDescent="0.25">
      <c r="A73" s="256" t="s">
        <v>3339</v>
      </c>
      <c r="B73" s="838" t="s">
        <v>3283</v>
      </c>
      <c r="C73" s="838">
        <v>4161</v>
      </c>
      <c r="D73" s="838">
        <v>63.8</v>
      </c>
      <c r="E73" s="838">
        <v>3497</v>
      </c>
      <c r="F73" s="838">
        <v>51</v>
      </c>
      <c r="G73" s="838">
        <v>3014</v>
      </c>
      <c r="H73" s="805">
        <v>37.4</v>
      </c>
    </row>
    <row r="74" spans="1:8" x14ac:dyDescent="0.25">
      <c r="A74" s="832" t="s">
        <v>3340</v>
      </c>
      <c r="B74" s="836" t="s">
        <v>3283</v>
      </c>
      <c r="C74" s="836">
        <v>4284</v>
      </c>
      <c r="D74" s="836">
        <v>67</v>
      </c>
      <c r="E74" s="836">
        <v>3636</v>
      </c>
      <c r="F74" s="836">
        <v>58</v>
      </c>
      <c r="G74" s="836">
        <v>3227</v>
      </c>
      <c r="H74" s="839">
        <v>41.6</v>
      </c>
    </row>
    <row r="75" spans="1:8" x14ac:dyDescent="0.25">
      <c r="A75" s="832" t="s">
        <v>3341</v>
      </c>
      <c r="B75" s="836" t="s">
        <v>3283</v>
      </c>
      <c r="C75" s="836">
        <v>5237</v>
      </c>
      <c r="D75" s="836">
        <v>90</v>
      </c>
      <c r="E75" s="836">
        <v>4478</v>
      </c>
      <c r="F75" s="836">
        <v>78</v>
      </c>
      <c r="G75" s="836">
        <v>4000</v>
      </c>
      <c r="H75" s="839">
        <v>57</v>
      </c>
    </row>
    <row r="76" spans="1:8" x14ac:dyDescent="0.25">
      <c r="A76" s="832" t="s">
        <v>3342</v>
      </c>
      <c r="B76" s="836" t="s">
        <v>3283</v>
      </c>
      <c r="C76" s="836">
        <v>7032</v>
      </c>
      <c r="D76" s="836">
        <v>137</v>
      </c>
      <c r="E76" s="836">
        <v>6005</v>
      </c>
      <c r="F76" s="836">
        <v>119</v>
      </c>
      <c r="G76" s="836">
        <v>5358</v>
      </c>
      <c r="H76" s="839">
        <v>86</v>
      </c>
    </row>
    <row r="77" spans="1:8" x14ac:dyDescent="0.25">
      <c r="A77" s="832" t="s">
        <v>3343</v>
      </c>
      <c r="B77" s="836" t="s">
        <v>3283</v>
      </c>
      <c r="C77" s="836">
        <v>9668</v>
      </c>
      <c r="D77" s="836">
        <v>216</v>
      </c>
      <c r="E77" s="836">
        <v>8208</v>
      </c>
      <c r="F77" s="836">
        <v>186</v>
      </c>
      <c r="G77" s="836">
        <v>6843</v>
      </c>
      <c r="H77" s="839">
        <v>128</v>
      </c>
    </row>
    <row r="78" spans="1:8" x14ac:dyDescent="0.25">
      <c r="A78" s="832" t="s">
        <v>3344</v>
      </c>
      <c r="B78" s="836" t="s">
        <v>3283</v>
      </c>
      <c r="C78" s="836">
        <v>10771</v>
      </c>
      <c r="D78" s="836">
        <v>249</v>
      </c>
      <c r="E78" s="836">
        <v>9159</v>
      </c>
      <c r="F78" s="836">
        <v>215</v>
      </c>
      <c r="G78" s="836">
        <v>7669</v>
      </c>
      <c r="H78" s="839">
        <v>151</v>
      </c>
    </row>
    <row r="79" spans="1:8" ht="15.75" thickBot="1" x14ac:dyDescent="0.3">
      <c r="A79" s="863" t="s">
        <v>3345</v>
      </c>
      <c r="B79" s="841" t="s">
        <v>3283</v>
      </c>
      <c r="C79" s="841">
        <v>13717</v>
      </c>
      <c r="D79" s="841">
        <v>342</v>
      </c>
      <c r="E79" s="841">
        <v>11650</v>
      </c>
      <c r="F79" s="841">
        <v>294</v>
      </c>
      <c r="G79" s="841">
        <v>10345</v>
      </c>
      <c r="H79" s="319">
        <v>210</v>
      </c>
    </row>
    <row r="80" spans="1:8" ht="15.75" x14ac:dyDescent="0.25">
      <c r="A80" s="3297" t="s">
        <v>3287</v>
      </c>
      <c r="B80" s="3298"/>
      <c r="C80" s="3284" t="s">
        <v>3288</v>
      </c>
      <c r="D80" s="2482"/>
      <c r="E80" s="3284" t="s">
        <v>3289</v>
      </c>
      <c r="F80" s="2482"/>
      <c r="G80" s="3284" t="s">
        <v>3290</v>
      </c>
      <c r="H80" s="3285"/>
    </row>
    <row r="81" spans="1:8" ht="16.5" thickBot="1" x14ac:dyDescent="0.3">
      <c r="A81" s="3299"/>
      <c r="B81" s="3300"/>
      <c r="C81" s="861" t="s">
        <v>3274</v>
      </c>
      <c r="D81" s="861" t="s">
        <v>3275</v>
      </c>
      <c r="E81" s="861" t="s">
        <v>3274</v>
      </c>
      <c r="F81" s="861" t="s">
        <v>3275</v>
      </c>
      <c r="G81" s="861" t="s">
        <v>3274</v>
      </c>
      <c r="H81" s="862" t="s">
        <v>3275</v>
      </c>
    </row>
    <row r="82" spans="1:8" x14ac:dyDescent="0.25">
      <c r="A82" s="256" t="s">
        <v>3346</v>
      </c>
      <c r="B82" s="838" t="s">
        <v>3283</v>
      </c>
      <c r="C82" s="838">
        <v>4077</v>
      </c>
      <c r="D82" s="838">
        <v>53.2</v>
      </c>
      <c r="E82" s="838">
        <v>3890</v>
      </c>
      <c r="F82" s="838">
        <v>39.6</v>
      </c>
      <c r="G82" s="838">
        <v>3324</v>
      </c>
      <c r="H82" s="805">
        <v>31.7</v>
      </c>
    </row>
    <row r="83" spans="1:8" x14ac:dyDescent="0.25">
      <c r="A83" s="832" t="s">
        <v>3347</v>
      </c>
      <c r="B83" s="836" t="s">
        <v>3283</v>
      </c>
      <c r="C83" s="836">
        <v>5279</v>
      </c>
      <c r="D83" s="836">
        <v>72</v>
      </c>
      <c r="E83" s="836">
        <v>4998</v>
      </c>
      <c r="F83" s="836">
        <v>54</v>
      </c>
      <c r="G83" s="836">
        <v>4278</v>
      </c>
      <c r="H83" s="839">
        <v>43.2</v>
      </c>
    </row>
    <row r="84" spans="1:8" x14ac:dyDescent="0.25">
      <c r="A84" s="832" t="s">
        <v>3348</v>
      </c>
      <c r="B84" s="836" t="s">
        <v>3283</v>
      </c>
      <c r="C84" s="836">
        <v>6936</v>
      </c>
      <c r="D84" s="836">
        <v>100</v>
      </c>
      <c r="E84" s="836">
        <v>6722</v>
      </c>
      <c r="F84" s="836">
        <v>86</v>
      </c>
      <c r="G84" s="836">
        <v>5962</v>
      </c>
      <c r="H84" s="839">
        <v>69</v>
      </c>
    </row>
    <row r="85" spans="1:8" x14ac:dyDescent="0.25">
      <c r="A85" s="832" t="s">
        <v>3349</v>
      </c>
      <c r="B85" s="836" t="s">
        <v>3283</v>
      </c>
      <c r="C85" s="836">
        <v>8023</v>
      </c>
      <c r="D85" s="836">
        <v>120</v>
      </c>
      <c r="E85" s="836">
        <v>7493</v>
      </c>
      <c r="F85" s="836">
        <v>98</v>
      </c>
      <c r="G85" s="836">
        <v>6282</v>
      </c>
      <c r="H85" s="839">
        <v>78</v>
      </c>
    </row>
    <row r="86" spans="1:8" x14ac:dyDescent="0.25">
      <c r="A86" s="832" t="s">
        <v>3350</v>
      </c>
      <c r="B86" s="836" t="s">
        <v>3283</v>
      </c>
      <c r="C86" s="836">
        <v>9462</v>
      </c>
      <c r="D86" s="836">
        <v>145</v>
      </c>
      <c r="E86" s="836">
        <v>8925</v>
      </c>
      <c r="F86" s="836">
        <v>120</v>
      </c>
      <c r="G86" s="836">
        <v>7714</v>
      </c>
      <c r="H86" s="839">
        <v>96</v>
      </c>
    </row>
    <row r="87" spans="1:8" x14ac:dyDescent="0.25">
      <c r="A87" s="832" t="s">
        <v>3351</v>
      </c>
      <c r="B87" s="836" t="s">
        <v>3283</v>
      </c>
      <c r="C87" s="836">
        <v>12158</v>
      </c>
      <c r="D87" s="836">
        <v>194</v>
      </c>
      <c r="E87" s="836">
        <v>11625</v>
      </c>
      <c r="F87" s="836">
        <v>161</v>
      </c>
      <c r="G87" s="836">
        <v>10194</v>
      </c>
      <c r="H87" s="839">
        <v>129</v>
      </c>
    </row>
    <row r="88" spans="1:8" x14ac:dyDescent="0.25">
      <c r="A88" s="832" t="s">
        <v>3352</v>
      </c>
      <c r="B88" s="836" t="s">
        <v>3283</v>
      </c>
      <c r="C88" s="836">
        <v>16023</v>
      </c>
      <c r="D88" s="836">
        <v>264</v>
      </c>
      <c r="E88" s="836">
        <v>13998</v>
      </c>
      <c r="F88" s="836">
        <v>197</v>
      </c>
      <c r="G88" s="836">
        <v>12112</v>
      </c>
      <c r="H88" s="839">
        <v>155</v>
      </c>
    </row>
    <row r="89" spans="1:8" ht="15.75" thickBot="1" x14ac:dyDescent="0.3">
      <c r="A89" s="833" t="s">
        <v>3353</v>
      </c>
      <c r="B89" s="837" t="s">
        <v>3283</v>
      </c>
      <c r="C89" s="837">
        <v>19417</v>
      </c>
      <c r="D89" s="837">
        <v>358</v>
      </c>
      <c r="E89" s="837">
        <v>18585</v>
      </c>
      <c r="F89" s="837">
        <v>272</v>
      </c>
      <c r="G89" s="837">
        <v>16369</v>
      </c>
      <c r="H89" s="840">
        <v>217</v>
      </c>
    </row>
    <row r="90" spans="1:8" ht="15.75" thickBot="1" x14ac:dyDescent="0.3"/>
    <row r="91" spans="1:8" ht="20.25" thickBot="1" x14ac:dyDescent="0.4">
      <c r="A91" s="3286" t="s">
        <v>3354</v>
      </c>
      <c r="B91" s="3287"/>
      <c r="C91" s="3287"/>
      <c r="D91" s="3287"/>
      <c r="E91" s="3287"/>
      <c r="F91" s="3287"/>
      <c r="G91" s="3287"/>
      <c r="H91" s="3288"/>
    </row>
    <row r="92" spans="1:8" ht="15.75" x14ac:dyDescent="0.25">
      <c r="A92" s="3289" t="s">
        <v>3276</v>
      </c>
      <c r="B92" s="3290"/>
      <c r="C92" s="3284" t="s">
        <v>3271</v>
      </c>
      <c r="D92" s="2482"/>
      <c r="E92" s="3284" t="s">
        <v>3272</v>
      </c>
      <c r="F92" s="2482"/>
      <c r="G92" s="3284" t="s">
        <v>3273</v>
      </c>
      <c r="H92" s="3285"/>
    </row>
    <row r="93" spans="1:8" ht="16.5" thickBot="1" x14ac:dyDescent="0.3">
      <c r="A93" s="3291"/>
      <c r="B93" s="3292"/>
      <c r="C93" s="861" t="s">
        <v>3274</v>
      </c>
      <c r="D93" s="861" t="s">
        <v>3275</v>
      </c>
      <c r="E93" s="861" t="s">
        <v>3274</v>
      </c>
      <c r="F93" s="861" t="s">
        <v>3275</v>
      </c>
      <c r="G93" s="861" t="s">
        <v>3274</v>
      </c>
      <c r="H93" s="862" t="s">
        <v>3275</v>
      </c>
    </row>
    <row r="94" spans="1:8" x14ac:dyDescent="0.25">
      <c r="A94" s="256" t="s">
        <v>3355</v>
      </c>
      <c r="B94" s="838" t="s">
        <v>3278</v>
      </c>
      <c r="C94" s="838">
        <v>745</v>
      </c>
      <c r="D94" s="838">
        <v>4</v>
      </c>
      <c r="E94" s="838">
        <v>605</v>
      </c>
      <c r="F94" s="838">
        <v>3</v>
      </c>
      <c r="G94" s="838">
        <v>487</v>
      </c>
      <c r="H94" s="805">
        <v>1.9</v>
      </c>
    </row>
    <row r="95" spans="1:8" x14ac:dyDescent="0.25">
      <c r="A95" s="832" t="s">
        <v>3356</v>
      </c>
      <c r="B95" s="836" t="s">
        <v>3278</v>
      </c>
      <c r="C95" s="836">
        <v>1163</v>
      </c>
      <c r="D95" s="836">
        <v>8.3000000000000007</v>
      </c>
      <c r="E95" s="836">
        <v>915</v>
      </c>
      <c r="F95" s="836">
        <v>5.9</v>
      </c>
      <c r="G95" s="836">
        <v>765</v>
      </c>
      <c r="H95" s="839">
        <v>4</v>
      </c>
    </row>
    <row r="96" spans="1:8" x14ac:dyDescent="0.25">
      <c r="A96" s="832" t="s">
        <v>3357</v>
      </c>
      <c r="B96" s="836" t="s">
        <v>3278</v>
      </c>
      <c r="C96" s="836">
        <v>1325</v>
      </c>
      <c r="D96" s="836">
        <v>10.4</v>
      </c>
      <c r="E96" s="836">
        <v>1139</v>
      </c>
      <c r="F96" s="836">
        <v>8.6</v>
      </c>
      <c r="G96" s="836">
        <v>970</v>
      </c>
      <c r="H96" s="839">
        <v>6.2</v>
      </c>
    </row>
    <row r="97" spans="1:8" x14ac:dyDescent="0.25">
      <c r="A97" s="832" t="s">
        <v>3358</v>
      </c>
      <c r="B97" s="836" t="s">
        <v>3278</v>
      </c>
      <c r="C97" s="836">
        <v>1606</v>
      </c>
      <c r="D97" s="836">
        <v>14</v>
      </c>
      <c r="E97" s="836">
        <v>1258</v>
      </c>
      <c r="F97" s="836">
        <v>10.1</v>
      </c>
      <c r="G97" s="836">
        <v>1049</v>
      </c>
      <c r="H97" s="839">
        <v>7</v>
      </c>
    </row>
    <row r="98" spans="1:8" x14ac:dyDescent="0.25">
      <c r="A98" s="832" t="s">
        <v>3359</v>
      </c>
      <c r="B98" s="836" t="s">
        <v>3278</v>
      </c>
      <c r="C98" s="836">
        <v>1862</v>
      </c>
      <c r="D98" s="836">
        <v>18.2</v>
      </c>
      <c r="E98" s="836">
        <v>1420</v>
      </c>
      <c r="F98" s="836">
        <v>15.5</v>
      </c>
      <c r="G98" s="836">
        <v>1148</v>
      </c>
      <c r="H98" s="839">
        <v>8.1999999999999993</v>
      </c>
    </row>
    <row r="99" spans="1:8" x14ac:dyDescent="0.25">
      <c r="A99" s="832" t="s">
        <v>3360</v>
      </c>
      <c r="B99" s="836" t="s">
        <v>3283</v>
      </c>
      <c r="C99" s="836">
        <v>2228</v>
      </c>
      <c r="D99" s="836">
        <v>24.2</v>
      </c>
      <c r="E99" s="836">
        <v>1706</v>
      </c>
      <c r="F99" s="836">
        <v>16.8</v>
      </c>
      <c r="G99" s="836">
        <v>1383</v>
      </c>
      <c r="H99" s="839">
        <v>11</v>
      </c>
    </row>
    <row r="100" spans="1:8" x14ac:dyDescent="0.25">
      <c r="A100" s="832" t="s">
        <v>3361</v>
      </c>
      <c r="B100" s="836" t="s">
        <v>3283</v>
      </c>
      <c r="C100" s="836">
        <v>2595</v>
      </c>
      <c r="D100" s="836">
        <v>31.1</v>
      </c>
      <c r="E100" s="836">
        <v>2210</v>
      </c>
      <c r="F100" s="836">
        <v>25.9</v>
      </c>
      <c r="G100" s="836">
        <v>1867</v>
      </c>
      <c r="H100" s="839">
        <v>18.3</v>
      </c>
    </row>
    <row r="101" spans="1:8" x14ac:dyDescent="0.25">
      <c r="A101" s="832" t="s">
        <v>3362</v>
      </c>
      <c r="B101" s="836" t="s">
        <v>3283</v>
      </c>
      <c r="C101" s="836">
        <v>3222</v>
      </c>
      <c r="D101" s="836">
        <v>42.9</v>
      </c>
      <c r="E101" s="836">
        <v>2606</v>
      </c>
      <c r="F101" s="836">
        <v>33</v>
      </c>
      <c r="G101" s="836">
        <v>2316</v>
      </c>
      <c r="H101" s="839">
        <v>25.1</v>
      </c>
    </row>
    <row r="102" spans="1:8" ht="15.75" thickBot="1" x14ac:dyDescent="0.3">
      <c r="A102" s="863" t="s">
        <v>3363</v>
      </c>
      <c r="B102" s="841" t="s">
        <v>3283</v>
      </c>
      <c r="C102" s="841">
        <v>4161</v>
      </c>
      <c r="D102" s="841">
        <v>63.8</v>
      </c>
      <c r="E102" s="841">
        <v>3494</v>
      </c>
      <c r="F102" s="841">
        <v>51</v>
      </c>
      <c r="G102" s="841">
        <v>3014</v>
      </c>
      <c r="H102" s="319">
        <v>37.4</v>
      </c>
    </row>
    <row r="103" spans="1:8" ht="15.75" x14ac:dyDescent="0.25">
      <c r="A103" s="3297" t="s">
        <v>3287</v>
      </c>
      <c r="B103" s="3298"/>
      <c r="C103" s="3284" t="s">
        <v>3288</v>
      </c>
      <c r="D103" s="2482"/>
      <c r="E103" s="3284" t="s">
        <v>3289</v>
      </c>
      <c r="F103" s="2482"/>
      <c r="G103" s="3284" t="s">
        <v>3290</v>
      </c>
      <c r="H103" s="3285"/>
    </row>
    <row r="104" spans="1:8" ht="16.5" thickBot="1" x14ac:dyDescent="0.3">
      <c r="A104" s="3299"/>
      <c r="B104" s="3300"/>
      <c r="C104" s="861" t="s">
        <v>3274</v>
      </c>
      <c r="D104" s="861" t="s">
        <v>3275</v>
      </c>
      <c r="E104" s="861" t="s">
        <v>3274</v>
      </c>
      <c r="F104" s="861" t="s">
        <v>3275</v>
      </c>
      <c r="G104" s="861" t="s">
        <v>3274</v>
      </c>
      <c r="H104" s="862" t="s">
        <v>3275</v>
      </c>
    </row>
    <row r="105" spans="1:8" x14ac:dyDescent="0.25">
      <c r="A105" s="256" t="s">
        <v>3364</v>
      </c>
      <c r="B105" s="838" t="s">
        <v>3278</v>
      </c>
      <c r="C105" s="838">
        <v>853</v>
      </c>
      <c r="D105" s="838">
        <v>6.6</v>
      </c>
      <c r="E105" s="838">
        <v>720</v>
      </c>
      <c r="F105" s="838">
        <v>4.0999999999999996</v>
      </c>
      <c r="G105" s="838">
        <v>598</v>
      </c>
      <c r="H105" s="805">
        <v>3.2</v>
      </c>
    </row>
    <row r="106" spans="1:8" x14ac:dyDescent="0.25">
      <c r="A106" s="832" t="s">
        <v>3365</v>
      </c>
      <c r="B106" s="836" t="s">
        <v>3278</v>
      </c>
      <c r="C106" s="836">
        <v>1060</v>
      </c>
      <c r="D106" s="836">
        <v>9.1</v>
      </c>
      <c r="E106" s="836">
        <v>1003</v>
      </c>
      <c r="F106" s="836">
        <v>6.5</v>
      </c>
      <c r="G106" s="836">
        <v>863</v>
      </c>
      <c r="H106" s="839">
        <v>5.2</v>
      </c>
    </row>
    <row r="107" spans="1:8" x14ac:dyDescent="0.25">
      <c r="A107" s="832" t="s">
        <v>3366</v>
      </c>
      <c r="B107" s="836" t="s">
        <v>3278</v>
      </c>
      <c r="C107" s="836">
        <v>1315</v>
      </c>
      <c r="D107" s="836">
        <v>13.4</v>
      </c>
      <c r="E107" s="836">
        <v>1127</v>
      </c>
      <c r="F107" s="836">
        <v>7.8</v>
      </c>
      <c r="G107" s="836">
        <v>957</v>
      </c>
      <c r="H107" s="839">
        <v>6.1</v>
      </c>
    </row>
    <row r="108" spans="1:8" x14ac:dyDescent="0.25">
      <c r="A108" s="832" t="s">
        <v>3367</v>
      </c>
      <c r="B108" s="836" t="s">
        <v>3278</v>
      </c>
      <c r="C108" s="836">
        <v>1850</v>
      </c>
      <c r="D108" s="836">
        <v>19.3</v>
      </c>
      <c r="E108" s="836">
        <v>1761</v>
      </c>
      <c r="F108" s="836">
        <v>14.3</v>
      </c>
      <c r="G108" s="836">
        <v>1527</v>
      </c>
      <c r="H108" s="839">
        <v>11.5</v>
      </c>
    </row>
    <row r="109" spans="1:8" x14ac:dyDescent="0.25">
      <c r="A109" s="832" t="s">
        <v>3368</v>
      </c>
      <c r="B109" s="836" t="s">
        <v>3278</v>
      </c>
      <c r="C109" s="836">
        <v>2100</v>
      </c>
      <c r="D109" s="836">
        <v>21.7</v>
      </c>
      <c r="E109" s="836">
        <v>1963</v>
      </c>
      <c r="F109" s="836">
        <v>16.600000000000001</v>
      </c>
      <c r="G109" s="836">
        <v>1666</v>
      </c>
      <c r="H109" s="839">
        <v>13.2</v>
      </c>
    </row>
    <row r="110" spans="1:8" x14ac:dyDescent="0.25">
      <c r="A110" s="832" t="s">
        <v>3369</v>
      </c>
      <c r="B110" s="836" t="s">
        <v>3278</v>
      </c>
      <c r="C110" s="836">
        <v>2273</v>
      </c>
      <c r="D110" s="836">
        <v>25.2</v>
      </c>
      <c r="E110" s="836">
        <v>2126</v>
      </c>
      <c r="F110" s="836">
        <v>18.399999999999999</v>
      </c>
      <c r="G110" s="836">
        <v>1788</v>
      </c>
      <c r="H110" s="839">
        <v>14.7</v>
      </c>
    </row>
    <row r="111" spans="1:8" x14ac:dyDescent="0.25">
      <c r="A111" s="832" t="s">
        <v>3370</v>
      </c>
      <c r="B111" s="836" t="s">
        <v>3283</v>
      </c>
      <c r="C111" s="836">
        <v>2650</v>
      </c>
      <c r="D111" s="836">
        <v>30.8</v>
      </c>
      <c r="E111" s="836">
        <v>2505</v>
      </c>
      <c r="F111" s="836">
        <v>22.6</v>
      </c>
      <c r="G111" s="836">
        <v>2151</v>
      </c>
      <c r="H111" s="839">
        <v>18.100000000000001</v>
      </c>
    </row>
    <row r="112" spans="1:8" x14ac:dyDescent="0.25">
      <c r="A112" s="832" t="s">
        <v>3371</v>
      </c>
      <c r="B112" s="836" t="s">
        <v>3283</v>
      </c>
      <c r="C112" s="836">
        <v>4077</v>
      </c>
      <c r="D112" s="836">
        <v>53.2</v>
      </c>
      <c r="E112" s="836">
        <v>3890</v>
      </c>
      <c r="F112" s="836">
        <v>39.6</v>
      </c>
      <c r="G112" s="836">
        <v>3324</v>
      </c>
      <c r="H112" s="839">
        <v>31.7</v>
      </c>
    </row>
    <row r="113" spans="1:8" ht="15.75" thickBot="1" x14ac:dyDescent="0.3">
      <c r="A113" s="833" t="s">
        <v>3372</v>
      </c>
      <c r="B113" s="837" t="s">
        <v>3283</v>
      </c>
      <c r="C113" s="837">
        <v>5279</v>
      </c>
      <c r="D113" s="837">
        <v>72</v>
      </c>
      <c r="E113" s="837">
        <v>4998</v>
      </c>
      <c r="F113" s="837">
        <v>54</v>
      </c>
      <c r="G113" s="837">
        <v>4278</v>
      </c>
      <c r="H113" s="840">
        <v>43.2</v>
      </c>
    </row>
    <row r="114" spans="1:8" ht="15.75" thickBot="1" x14ac:dyDescent="0.3"/>
    <row r="115" spans="1:8" ht="20.25" thickBot="1" x14ac:dyDescent="0.4">
      <c r="A115" s="3286" t="s">
        <v>3373</v>
      </c>
      <c r="B115" s="3287"/>
      <c r="C115" s="3287"/>
      <c r="D115" s="3287"/>
      <c r="E115" s="3287"/>
      <c r="F115" s="3287"/>
      <c r="G115" s="3287"/>
      <c r="H115" s="3288"/>
    </row>
    <row r="116" spans="1:8" ht="15.75" x14ac:dyDescent="0.25">
      <c r="A116" s="3289" t="s">
        <v>3276</v>
      </c>
      <c r="B116" s="3290"/>
      <c r="C116" s="3284" t="s">
        <v>3271</v>
      </c>
      <c r="D116" s="2482"/>
      <c r="E116" s="3284" t="s">
        <v>3272</v>
      </c>
      <c r="F116" s="2482"/>
      <c r="G116" s="3284" t="s">
        <v>3273</v>
      </c>
      <c r="H116" s="3285"/>
    </row>
    <row r="117" spans="1:8" ht="16.5" thickBot="1" x14ac:dyDescent="0.3">
      <c r="A117" s="3291"/>
      <c r="B117" s="3292"/>
      <c r="C117" s="861" t="s">
        <v>3274</v>
      </c>
      <c r="D117" s="861" t="s">
        <v>3275</v>
      </c>
      <c r="E117" s="861" t="s">
        <v>3274</v>
      </c>
      <c r="F117" s="861" t="s">
        <v>3275</v>
      </c>
      <c r="G117" s="861" t="s">
        <v>3274</v>
      </c>
      <c r="H117" s="862" t="s">
        <v>3275</v>
      </c>
    </row>
    <row r="118" spans="1:8" x14ac:dyDescent="0.25">
      <c r="A118" s="256" t="s">
        <v>3374</v>
      </c>
      <c r="B118" s="838" t="s">
        <v>3278</v>
      </c>
      <c r="C118" s="838">
        <v>823</v>
      </c>
      <c r="D118" s="838">
        <v>4.5</v>
      </c>
      <c r="E118" s="838">
        <v>649</v>
      </c>
      <c r="F118" s="838">
        <v>3.2</v>
      </c>
      <c r="G118" s="838">
        <v>551</v>
      </c>
      <c r="H118" s="805">
        <v>2.1</v>
      </c>
    </row>
    <row r="119" spans="1:8" x14ac:dyDescent="0.25">
      <c r="A119" s="832" t="s">
        <v>3375</v>
      </c>
      <c r="B119" s="836" t="s">
        <v>3278</v>
      </c>
      <c r="C119" s="836">
        <v>1163</v>
      </c>
      <c r="D119" s="836">
        <v>8.3000000000000007</v>
      </c>
      <c r="E119" s="836">
        <v>915</v>
      </c>
      <c r="F119" s="836">
        <v>5.9</v>
      </c>
      <c r="G119" s="836">
        <v>765</v>
      </c>
      <c r="H119" s="839">
        <v>4</v>
      </c>
    </row>
    <row r="120" spans="1:8" x14ac:dyDescent="0.25">
      <c r="A120" s="832" t="s">
        <v>3376</v>
      </c>
      <c r="B120" s="836" t="s">
        <v>3278</v>
      </c>
      <c r="C120" s="836">
        <v>1311</v>
      </c>
      <c r="D120" s="836">
        <v>9.1999999999999993</v>
      </c>
      <c r="E120" s="836">
        <v>1099</v>
      </c>
      <c r="F120" s="836">
        <v>7.9</v>
      </c>
      <c r="G120" s="836">
        <v>899</v>
      </c>
      <c r="H120" s="839">
        <v>5.2</v>
      </c>
    </row>
    <row r="121" spans="1:8" x14ac:dyDescent="0.25">
      <c r="A121" s="832" t="s">
        <v>3377</v>
      </c>
      <c r="B121" s="836" t="s">
        <v>3278</v>
      </c>
      <c r="C121" s="836">
        <v>1657</v>
      </c>
      <c r="D121" s="836">
        <v>14.9</v>
      </c>
      <c r="E121" s="836">
        <v>1310</v>
      </c>
      <c r="F121" s="836">
        <v>11</v>
      </c>
      <c r="G121" s="836">
        <v>1059</v>
      </c>
      <c r="H121" s="839">
        <v>7.1</v>
      </c>
    </row>
    <row r="122" spans="1:8" x14ac:dyDescent="0.25">
      <c r="A122" s="832" t="s">
        <v>3378</v>
      </c>
      <c r="B122" s="836" t="s">
        <v>3283</v>
      </c>
      <c r="C122" s="836">
        <v>2228</v>
      </c>
      <c r="D122" s="836">
        <v>24.2</v>
      </c>
      <c r="E122" s="836">
        <v>1706</v>
      </c>
      <c r="F122" s="836">
        <v>16.8</v>
      </c>
      <c r="G122" s="836">
        <v>1383</v>
      </c>
      <c r="H122" s="839">
        <v>11</v>
      </c>
    </row>
    <row r="123" spans="1:8" x14ac:dyDescent="0.25">
      <c r="A123" s="832" t="s">
        <v>3379</v>
      </c>
      <c r="B123" s="836" t="s">
        <v>3283</v>
      </c>
      <c r="C123" s="836">
        <v>2532</v>
      </c>
      <c r="D123" s="836">
        <v>31</v>
      </c>
      <c r="E123" s="836">
        <v>2119</v>
      </c>
      <c r="F123" s="836">
        <v>24.3</v>
      </c>
      <c r="G123" s="836">
        <v>1720</v>
      </c>
      <c r="H123" s="839">
        <v>16.100000000000001</v>
      </c>
    </row>
    <row r="124" spans="1:8" x14ac:dyDescent="0.25">
      <c r="A124" s="832" t="s">
        <v>3380</v>
      </c>
      <c r="B124" s="836" t="s">
        <v>3283</v>
      </c>
      <c r="C124" s="836">
        <v>3222</v>
      </c>
      <c r="D124" s="836">
        <v>42.9</v>
      </c>
      <c r="E124" s="836">
        <v>2606</v>
      </c>
      <c r="F124" s="836">
        <v>33</v>
      </c>
      <c r="G124" s="836">
        <v>2316</v>
      </c>
      <c r="H124" s="839">
        <v>25.1</v>
      </c>
    </row>
    <row r="125" spans="1:8" x14ac:dyDescent="0.25">
      <c r="A125" s="832" t="s">
        <v>3381</v>
      </c>
      <c r="B125" s="836" t="s">
        <v>3283</v>
      </c>
      <c r="C125" s="836">
        <v>4161</v>
      </c>
      <c r="D125" s="836">
        <v>63.8</v>
      </c>
      <c r="E125" s="836">
        <v>3497</v>
      </c>
      <c r="F125" s="836">
        <v>51</v>
      </c>
      <c r="G125" s="836">
        <v>3014</v>
      </c>
      <c r="H125" s="839">
        <v>37.4</v>
      </c>
    </row>
    <row r="126" spans="1:8" ht="15.75" thickBot="1" x14ac:dyDescent="0.3">
      <c r="A126" s="863" t="s">
        <v>3382</v>
      </c>
      <c r="B126" s="841" t="s">
        <v>3283</v>
      </c>
      <c r="C126" s="841">
        <v>4284</v>
      </c>
      <c r="D126" s="841">
        <v>67</v>
      </c>
      <c r="E126" s="841">
        <v>3636</v>
      </c>
      <c r="F126" s="841">
        <v>58</v>
      </c>
      <c r="G126" s="841">
        <v>3227</v>
      </c>
      <c r="H126" s="319">
        <v>41.6</v>
      </c>
    </row>
    <row r="127" spans="1:8" ht="15.75" x14ac:dyDescent="0.25">
      <c r="A127" s="3297" t="s">
        <v>3287</v>
      </c>
      <c r="B127" s="3298"/>
      <c r="C127" s="3284" t="s">
        <v>3288</v>
      </c>
      <c r="D127" s="2482"/>
      <c r="E127" s="3284" t="s">
        <v>3289</v>
      </c>
      <c r="F127" s="2482"/>
      <c r="G127" s="3284" t="s">
        <v>3290</v>
      </c>
      <c r="H127" s="3285"/>
    </row>
    <row r="128" spans="1:8" ht="16.5" thickBot="1" x14ac:dyDescent="0.3">
      <c r="A128" s="3299"/>
      <c r="B128" s="3300"/>
      <c r="C128" s="861" t="s">
        <v>3274</v>
      </c>
      <c r="D128" s="861" t="s">
        <v>3275</v>
      </c>
      <c r="E128" s="861" t="s">
        <v>3274</v>
      </c>
      <c r="F128" s="861" t="s">
        <v>3275</v>
      </c>
      <c r="G128" s="861" t="s">
        <v>3274</v>
      </c>
      <c r="H128" s="862" t="s">
        <v>3275</v>
      </c>
    </row>
    <row r="129" spans="1:8" x14ac:dyDescent="0.25">
      <c r="A129" s="256" t="s">
        <v>3383</v>
      </c>
      <c r="B129" s="838" t="s">
        <v>3278</v>
      </c>
      <c r="C129" s="838">
        <v>851</v>
      </c>
      <c r="D129" s="838">
        <v>6.6</v>
      </c>
      <c r="E129" s="838">
        <v>801</v>
      </c>
      <c r="F129" s="838">
        <v>4.5999999999999996</v>
      </c>
      <c r="G129" s="838">
        <v>685</v>
      </c>
      <c r="H129" s="805">
        <v>3.7</v>
      </c>
    </row>
    <row r="130" spans="1:8" x14ac:dyDescent="0.25">
      <c r="A130" s="832" t="s">
        <v>3384</v>
      </c>
      <c r="B130" s="836" t="s">
        <v>3278</v>
      </c>
      <c r="C130" s="836">
        <v>1060</v>
      </c>
      <c r="D130" s="836">
        <v>9.1</v>
      </c>
      <c r="E130" s="836">
        <v>1003</v>
      </c>
      <c r="F130" s="836">
        <v>6.5</v>
      </c>
      <c r="G130" s="836">
        <v>863</v>
      </c>
      <c r="H130" s="839">
        <v>5.2</v>
      </c>
    </row>
    <row r="131" spans="1:8" x14ac:dyDescent="0.25">
      <c r="A131" s="832" t="s">
        <v>3385</v>
      </c>
      <c r="B131" s="836" t="s">
        <v>3278</v>
      </c>
      <c r="C131" s="836">
        <v>1850</v>
      </c>
      <c r="D131" s="836">
        <v>19.3</v>
      </c>
      <c r="E131" s="836">
        <v>1761</v>
      </c>
      <c r="F131" s="836">
        <v>14.3</v>
      </c>
      <c r="G131" s="836">
        <v>1527</v>
      </c>
      <c r="H131" s="839">
        <v>11.5</v>
      </c>
    </row>
    <row r="132" spans="1:8" x14ac:dyDescent="0.25">
      <c r="A132" s="832" t="s">
        <v>3386</v>
      </c>
      <c r="B132" s="836" t="s">
        <v>3278</v>
      </c>
      <c r="C132" s="836">
        <v>2207</v>
      </c>
      <c r="D132" s="836">
        <v>24.3</v>
      </c>
      <c r="E132" s="836">
        <v>1916</v>
      </c>
      <c r="F132" s="836">
        <v>16.100000000000001</v>
      </c>
      <c r="G132" s="836">
        <v>1627</v>
      </c>
      <c r="H132" s="839">
        <v>13</v>
      </c>
    </row>
    <row r="133" spans="1:8" x14ac:dyDescent="0.25">
      <c r="A133" s="832" t="s">
        <v>3387</v>
      </c>
      <c r="B133" s="836" t="s">
        <v>3278</v>
      </c>
      <c r="C133" s="836">
        <v>2312</v>
      </c>
      <c r="D133" s="836">
        <v>25.8</v>
      </c>
      <c r="E133" s="836">
        <v>2019</v>
      </c>
      <c r="F133" s="836">
        <v>17.2</v>
      </c>
      <c r="G133" s="836">
        <v>1718</v>
      </c>
      <c r="H133" s="839">
        <v>14</v>
      </c>
    </row>
    <row r="134" spans="1:8" x14ac:dyDescent="0.25">
      <c r="A134" s="832" t="s">
        <v>3388</v>
      </c>
      <c r="B134" s="836" t="s">
        <v>3283</v>
      </c>
      <c r="C134" s="836">
        <v>2650</v>
      </c>
      <c r="D134" s="836">
        <v>30.8</v>
      </c>
      <c r="E134" s="836">
        <v>2505</v>
      </c>
      <c r="F134" s="836">
        <v>22.6</v>
      </c>
      <c r="G134" s="836">
        <v>2151</v>
      </c>
      <c r="H134" s="839">
        <v>18.100000000000001</v>
      </c>
    </row>
    <row r="135" spans="1:8" x14ac:dyDescent="0.25">
      <c r="A135" s="832" t="s">
        <v>3389</v>
      </c>
      <c r="B135" s="836" t="s">
        <v>3283</v>
      </c>
      <c r="C135" s="836">
        <v>4077</v>
      </c>
      <c r="D135" s="836">
        <v>53.2</v>
      </c>
      <c r="E135" s="836">
        <v>3890</v>
      </c>
      <c r="F135" s="836">
        <v>39.6</v>
      </c>
      <c r="G135" s="836">
        <v>3324</v>
      </c>
      <c r="H135" s="839">
        <v>31.7</v>
      </c>
    </row>
    <row r="136" spans="1:8" x14ac:dyDescent="0.25">
      <c r="A136" s="832" t="s">
        <v>3390</v>
      </c>
      <c r="B136" s="836" t="s">
        <v>3283</v>
      </c>
      <c r="C136" s="836">
        <v>4656</v>
      </c>
      <c r="D136" s="836">
        <v>60.8</v>
      </c>
      <c r="E136" s="836">
        <v>4340</v>
      </c>
      <c r="F136" s="836">
        <v>45.4</v>
      </c>
      <c r="G136" s="836">
        <v>3712</v>
      </c>
      <c r="H136" s="839">
        <v>36.4</v>
      </c>
    </row>
    <row r="137" spans="1:8" x14ac:dyDescent="0.25">
      <c r="A137" s="832" t="s">
        <v>3391</v>
      </c>
      <c r="B137" s="836" t="s">
        <v>3283</v>
      </c>
      <c r="C137" s="836">
        <v>5279</v>
      </c>
      <c r="D137" s="836">
        <v>72</v>
      </c>
      <c r="E137" s="836">
        <v>4998</v>
      </c>
      <c r="F137" s="836">
        <v>54</v>
      </c>
      <c r="G137" s="836">
        <v>4278</v>
      </c>
      <c r="H137" s="839">
        <v>43.2</v>
      </c>
    </row>
    <row r="138" spans="1:8" ht="15.75" thickBot="1" x14ac:dyDescent="0.3">
      <c r="A138" s="833" t="s">
        <v>3392</v>
      </c>
      <c r="B138" s="837" t="s">
        <v>3283</v>
      </c>
      <c r="C138" s="837">
        <v>6936</v>
      </c>
      <c r="D138" s="837">
        <v>100</v>
      </c>
      <c r="E138" s="837">
        <v>6722</v>
      </c>
      <c r="F138" s="837">
        <v>86</v>
      </c>
      <c r="G138" s="837">
        <v>5962</v>
      </c>
      <c r="H138" s="840">
        <v>69</v>
      </c>
    </row>
    <row r="139" spans="1:8" ht="15.75" thickBot="1" x14ac:dyDescent="0.3"/>
    <row r="140" spans="1:8" ht="20.25" thickBot="1" x14ac:dyDescent="0.4">
      <c r="A140" s="3286" t="s">
        <v>3393</v>
      </c>
      <c r="B140" s="3287"/>
      <c r="C140" s="3287"/>
      <c r="D140" s="3287"/>
      <c r="E140" s="3287"/>
      <c r="F140" s="3287"/>
      <c r="G140" s="3287"/>
      <c r="H140" s="3288"/>
    </row>
    <row r="141" spans="1:8" ht="15.75" x14ac:dyDescent="0.25">
      <c r="A141" s="3293"/>
      <c r="B141" s="3294"/>
      <c r="C141" s="3284" t="s">
        <v>3394</v>
      </c>
      <c r="D141" s="2482"/>
      <c r="E141" s="3284" t="s">
        <v>3395</v>
      </c>
      <c r="F141" s="2482"/>
      <c r="G141" s="3284" t="s">
        <v>3396</v>
      </c>
      <c r="H141" s="3285"/>
    </row>
    <row r="142" spans="1:8" ht="16.5" thickBot="1" x14ac:dyDescent="0.3">
      <c r="A142" s="3295"/>
      <c r="B142" s="3296"/>
      <c r="C142" s="861" t="s">
        <v>3274</v>
      </c>
      <c r="D142" s="861" t="s">
        <v>3275</v>
      </c>
      <c r="E142" s="861" t="s">
        <v>3274</v>
      </c>
      <c r="F142" s="861" t="s">
        <v>3275</v>
      </c>
      <c r="G142" s="861" t="s">
        <v>3274</v>
      </c>
      <c r="H142" s="862" t="s">
        <v>3275</v>
      </c>
    </row>
    <row r="143" spans="1:8" x14ac:dyDescent="0.25">
      <c r="A143" s="834" t="s">
        <v>3397</v>
      </c>
      <c r="B143" s="835" t="s">
        <v>3278</v>
      </c>
      <c r="C143" s="835">
        <v>1028</v>
      </c>
      <c r="D143" s="835">
        <v>12.6</v>
      </c>
      <c r="E143" s="835">
        <v>1173</v>
      </c>
      <c r="F143" s="835">
        <v>23.5</v>
      </c>
      <c r="G143" s="835">
        <v>1265</v>
      </c>
      <c r="H143" s="843">
        <v>35.200000000000003</v>
      </c>
    </row>
    <row r="144" spans="1:8" x14ac:dyDescent="0.25">
      <c r="A144" s="832" t="s">
        <v>3398</v>
      </c>
      <c r="B144" s="836" t="s">
        <v>3278</v>
      </c>
      <c r="C144" s="836">
        <v>1629</v>
      </c>
      <c r="D144" s="836">
        <v>25.4</v>
      </c>
      <c r="E144" s="836">
        <v>1850</v>
      </c>
      <c r="F144" s="836">
        <v>43</v>
      </c>
      <c r="G144" s="836">
        <v>1986</v>
      </c>
      <c r="H144" s="839">
        <v>61.9</v>
      </c>
    </row>
    <row r="145" spans="1:11" ht="15.75" thickBot="1" x14ac:dyDescent="0.3">
      <c r="A145" s="833" t="s">
        <v>3399</v>
      </c>
      <c r="B145" s="837" t="s">
        <v>3278</v>
      </c>
      <c r="C145" s="837">
        <v>2082</v>
      </c>
      <c r="D145" s="837">
        <v>35.1</v>
      </c>
      <c r="E145" s="837">
        <v>2348</v>
      </c>
      <c r="F145" s="837">
        <v>57.6</v>
      </c>
      <c r="G145" s="837">
        <v>2507</v>
      </c>
      <c r="H145" s="840">
        <v>81.8</v>
      </c>
    </row>
    <row r="146" spans="1:11" x14ac:dyDescent="0.25">
      <c r="A146" s="95"/>
      <c r="B146" s="95"/>
      <c r="C146" s="95"/>
      <c r="D146" s="95"/>
      <c r="E146" s="95"/>
      <c r="F146" s="95"/>
      <c r="G146" s="95"/>
      <c r="H146" s="95"/>
      <c r="I146" s="95"/>
      <c r="J146" s="95"/>
    </row>
    <row r="147" spans="1:11" x14ac:dyDescent="0.25">
      <c r="A147" s="864" t="s">
        <v>3402</v>
      </c>
      <c r="B147" s="860"/>
      <c r="C147" s="860"/>
      <c r="D147" s="860"/>
      <c r="E147" s="860"/>
      <c r="F147" s="860"/>
      <c r="G147" s="860"/>
      <c r="H147" s="860"/>
      <c r="I147" s="860"/>
      <c r="J147" s="860"/>
    </row>
    <row r="148" spans="1:11" x14ac:dyDescent="0.25">
      <c r="A148" s="866" t="s">
        <v>3400</v>
      </c>
      <c r="B148" s="865">
        <v>28980</v>
      </c>
      <c r="C148" s="849"/>
      <c r="D148" s="849"/>
      <c r="E148" s="849"/>
      <c r="F148" s="849"/>
      <c r="G148" s="849"/>
      <c r="H148" s="849"/>
      <c r="I148" s="849"/>
      <c r="J148" s="849"/>
      <c r="K148" s="859"/>
    </row>
    <row r="149" spans="1:11" x14ac:dyDescent="0.25">
      <c r="A149" s="866" t="s">
        <v>3401</v>
      </c>
      <c r="B149" s="865">
        <v>5240</v>
      </c>
      <c r="C149" s="849"/>
      <c r="D149" s="849"/>
      <c r="E149" s="849"/>
      <c r="F149" s="849"/>
      <c r="G149" s="849"/>
      <c r="H149" s="849"/>
      <c r="I149" s="849"/>
      <c r="J149" s="849"/>
      <c r="K149" s="859"/>
    </row>
    <row r="150" spans="1:11" x14ac:dyDescent="0.25">
      <c r="A150" s="849"/>
      <c r="B150" s="849"/>
      <c r="C150" s="849"/>
      <c r="D150" s="849"/>
      <c r="E150" s="849"/>
      <c r="F150" s="849"/>
      <c r="G150" s="849"/>
      <c r="H150" s="849"/>
      <c r="I150" s="849"/>
      <c r="J150" s="849"/>
      <c r="K150" s="859"/>
    </row>
    <row r="151" spans="1:11" x14ac:dyDescent="0.25">
      <c r="A151" s="848" t="s">
        <v>3403</v>
      </c>
      <c r="B151" s="849"/>
      <c r="C151" s="849"/>
      <c r="D151" s="849"/>
      <c r="E151" s="849"/>
      <c r="F151" s="849"/>
      <c r="G151" s="849"/>
      <c r="H151" s="849"/>
      <c r="I151" s="849"/>
      <c r="J151" s="849"/>
      <c r="K151" s="859"/>
    </row>
    <row r="152" spans="1:11" x14ac:dyDescent="0.25">
      <c r="A152" s="848" t="s">
        <v>3404</v>
      </c>
      <c r="B152" s="849"/>
      <c r="C152" s="849"/>
      <c r="D152" s="849"/>
      <c r="E152" s="849"/>
      <c r="F152" s="849"/>
      <c r="G152" s="849"/>
      <c r="H152" s="849"/>
      <c r="I152" s="849"/>
      <c r="J152" s="849"/>
      <c r="K152" s="859"/>
    </row>
    <row r="153" spans="1:11" x14ac:dyDescent="0.25">
      <c r="A153" s="848" t="s">
        <v>3405</v>
      </c>
      <c r="B153" s="849"/>
      <c r="C153" s="849"/>
      <c r="D153" s="849"/>
      <c r="E153" s="849"/>
      <c r="F153" s="849"/>
      <c r="G153" s="849"/>
      <c r="H153" s="849"/>
      <c r="I153" s="849"/>
      <c r="J153" s="849"/>
      <c r="K153" s="859"/>
    </row>
    <row r="154" spans="1:11" x14ac:dyDescent="0.25">
      <c r="A154" s="848" t="s">
        <v>3406</v>
      </c>
      <c r="B154" s="849"/>
      <c r="C154" s="849"/>
      <c r="D154" s="849"/>
      <c r="E154" s="849"/>
      <c r="F154" s="849"/>
      <c r="G154" s="849"/>
      <c r="H154" s="849"/>
      <c r="I154" s="849"/>
      <c r="J154" s="849"/>
      <c r="K154" s="859"/>
    </row>
    <row r="155" spans="1:11" x14ac:dyDescent="0.25">
      <c r="A155" s="848" t="s">
        <v>3407</v>
      </c>
      <c r="B155" s="849"/>
      <c r="C155" s="849"/>
      <c r="D155" s="849"/>
      <c r="E155" s="849"/>
      <c r="F155" s="849"/>
      <c r="G155" s="849"/>
      <c r="H155" s="849"/>
      <c r="I155" s="849"/>
      <c r="J155" s="849"/>
      <c r="K155" s="859"/>
    </row>
    <row r="156" spans="1:11" x14ac:dyDescent="0.25">
      <c r="A156" s="867" t="s">
        <v>3408</v>
      </c>
      <c r="B156" s="849"/>
      <c r="C156" s="849"/>
      <c r="D156" s="849"/>
      <c r="E156" s="849"/>
      <c r="F156" s="849"/>
      <c r="G156" s="849"/>
      <c r="H156" s="849"/>
      <c r="I156" s="849"/>
      <c r="J156" s="849"/>
      <c r="K156" s="859"/>
    </row>
  </sheetData>
  <customSheetViews>
    <customSheetView guid="{3C29F810-2EC4-4A66-B352-336DDD8C5F1E}">
      <selection activeCell="Q30" sqref="Q30"/>
      <pageMargins left="0.7" right="0.7" top="0.75" bottom="0.75" header="0.3" footer="0.3"/>
    </customSheetView>
  </customSheetViews>
  <mergeCells count="51">
    <mergeCell ref="A29:B30"/>
    <mergeCell ref="C29:D29"/>
    <mergeCell ref="E29:F29"/>
    <mergeCell ref="G29:H29"/>
    <mergeCell ref="A2:J2"/>
    <mergeCell ref="A5:B6"/>
    <mergeCell ref="C5:D5"/>
    <mergeCell ref="E5:F5"/>
    <mergeCell ref="G5:H5"/>
    <mergeCell ref="A4:H4"/>
    <mergeCell ref="A15:B16"/>
    <mergeCell ref="C15:D15"/>
    <mergeCell ref="E15:F15"/>
    <mergeCell ref="G15:H15"/>
    <mergeCell ref="A28:H28"/>
    <mergeCell ref="A71:B72"/>
    <mergeCell ref="C71:D71"/>
    <mergeCell ref="E71:F71"/>
    <mergeCell ref="G71:H71"/>
    <mergeCell ref="A80:B81"/>
    <mergeCell ref="C80:D80"/>
    <mergeCell ref="E80:F80"/>
    <mergeCell ref="A47:B48"/>
    <mergeCell ref="C47:D47"/>
    <mergeCell ref="E47:F47"/>
    <mergeCell ref="G47:H47"/>
    <mergeCell ref="A70:H70"/>
    <mergeCell ref="A141:B142"/>
    <mergeCell ref="C141:D141"/>
    <mergeCell ref="E141:F141"/>
    <mergeCell ref="G141:H141"/>
    <mergeCell ref="A103:B104"/>
    <mergeCell ref="C103:D103"/>
    <mergeCell ref="E103:F103"/>
    <mergeCell ref="G103:H103"/>
    <mergeCell ref="A115:H115"/>
    <mergeCell ref="A116:B117"/>
    <mergeCell ref="C116:D116"/>
    <mergeCell ref="E116:F116"/>
    <mergeCell ref="G116:H116"/>
    <mergeCell ref="A127:B128"/>
    <mergeCell ref="C127:D127"/>
    <mergeCell ref="E127:F127"/>
    <mergeCell ref="G127:H127"/>
    <mergeCell ref="A140:H140"/>
    <mergeCell ref="G80:H80"/>
    <mergeCell ref="A91:H91"/>
    <mergeCell ref="A92:B93"/>
    <mergeCell ref="C92:D92"/>
    <mergeCell ref="E92:F92"/>
    <mergeCell ref="G92:H92"/>
  </mergeCells>
  <hyperlinks>
    <hyperlink ref="A2:J2" location="СОДЕРЖАНИЕ!R1C1" display="Вернуться в СОДЕРЖАНИЕ"/>
  </hyperlinks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2:G11"/>
  <sheetViews>
    <sheetView workbookViewId="0">
      <selection activeCell="A2" sqref="A2:G2"/>
    </sheetView>
  </sheetViews>
  <sheetFormatPr defaultRowHeight="15" x14ac:dyDescent="0.25"/>
  <sheetData>
    <row r="2" spans="1:7" ht="18.75" x14ac:dyDescent="0.25">
      <c r="A2" s="1982" t="s">
        <v>61</v>
      </c>
      <c r="B2" s="1982"/>
      <c r="C2" s="1982"/>
      <c r="D2" s="1982"/>
      <c r="E2" s="1982"/>
      <c r="F2" s="1982"/>
      <c r="G2" s="1982"/>
    </row>
    <row r="3" spans="1:7" ht="15.75" thickBot="1" x14ac:dyDescent="0.3"/>
    <row r="4" spans="1:7" x14ac:dyDescent="0.25">
      <c r="A4" s="3306">
        <v>1</v>
      </c>
      <c r="B4" s="3302" t="s">
        <v>2065</v>
      </c>
      <c r="C4" s="3302"/>
      <c r="D4" s="3302"/>
      <c r="E4" s="3302"/>
      <c r="F4" s="3302"/>
      <c r="G4" s="3303"/>
    </row>
    <row r="5" spans="1:7" ht="15.75" thickBot="1" x14ac:dyDescent="0.3">
      <c r="A5" s="3307"/>
      <c r="B5" s="3304" t="s">
        <v>2066</v>
      </c>
      <c r="C5" s="3304"/>
      <c r="D5" s="3304"/>
      <c r="E5" s="3304"/>
      <c r="F5" s="3304"/>
      <c r="G5" s="3305"/>
    </row>
    <row r="6" spans="1:7" x14ac:dyDescent="0.25">
      <c r="A6" s="3306">
        <v>2</v>
      </c>
      <c r="B6" s="3302" t="s">
        <v>2065</v>
      </c>
      <c r="C6" s="3302"/>
      <c r="D6" s="3302"/>
      <c r="E6" s="3302"/>
      <c r="F6" s="3302"/>
      <c r="G6" s="3303"/>
    </row>
    <row r="7" spans="1:7" ht="15.75" thickBot="1" x14ac:dyDescent="0.3">
      <c r="A7" s="3307"/>
      <c r="B7" s="3304" t="s">
        <v>2067</v>
      </c>
      <c r="C7" s="3304"/>
      <c r="D7" s="3304"/>
      <c r="E7" s="3304"/>
      <c r="F7" s="3304"/>
      <c r="G7" s="3305"/>
    </row>
    <row r="8" spans="1:7" x14ac:dyDescent="0.25">
      <c r="A8" s="3306">
        <v>3</v>
      </c>
      <c r="B8" s="3302" t="s">
        <v>2065</v>
      </c>
      <c r="C8" s="3302"/>
      <c r="D8" s="3302"/>
      <c r="E8" s="3302"/>
      <c r="F8" s="3302"/>
      <c r="G8" s="3303"/>
    </row>
    <row r="9" spans="1:7" ht="15.75" thickBot="1" x14ac:dyDescent="0.3">
      <c r="A9" s="3307"/>
      <c r="B9" s="3304" t="s">
        <v>2068</v>
      </c>
      <c r="C9" s="3304"/>
      <c r="D9" s="3304"/>
      <c r="E9" s="3304"/>
      <c r="F9" s="3304"/>
      <c r="G9" s="3305"/>
    </row>
    <row r="10" spans="1:7" x14ac:dyDescent="0.25">
      <c r="A10" s="3306">
        <v>4</v>
      </c>
      <c r="B10" s="3302" t="s">
        <v>2065</v>
      </c>
      <c r="C10" s="3302"/>
      <c r="D10" s="3302"/>
      <c r="E10" s="3302"/>
      <c r="F10" s="3302"/>
      <c r="G10" s="3303"/>
    </row>
    <row r="11" spans="1:7" ht="15.75" thickBot="1" x14ac:dyDescent="0.3">
      <c r="A11" s="3307"/>
      <c r="B11" s="3304" t="s">
        <v>2069</v>
      </c>
      <c r="C11" s="3304"/>
      <c r="D11" s="3304"/>
      <c r="E11" s="3304"/>
      <c r="F11" s="3304"/>
      <c r="G11" s="3305"/>
    </row>
  </sheetData>
  <customSheetViews>
    <customSheetView guid="{3C29F810-2EC4-4A66-B352-336DDD8C5F1E}">
      <selection activeCell="A2" sqref="A2:G2"/>
      <pageMargins left="0.7" right="0.7" top="0.75" bottom="0.75" header="0.3" footer="0.3"/>
    </customSheetView>
  </customSheetViews>
  <mergeCells count="13">
    <mergeCell ref="A2:G2"/>
    <mergeCell ref="B4:G4"/>
    <mergeCell ref="B5:G5"/>
    <mergeCell ref="A4:A5"/>
    <mergeCell ref="B6:G6"/>
    <mergeCell ref="B10:G10"/>
    <mergeCell ref="B11:G11"/>
    <mergeCell ref="A10:A11"/>
    <mergeCell ref="B7:G7"/>
    <mergeCell ref="A6:A7"/>
    <mergeCell ref="B8:G8"/>
    <mergeCell ref="B9:G9"/>
    <mergeCell ref="A8:A9"/>
  </mergeCells>
  <hyperlinks>
    <hyperlink ref="A2:G2" location="СОДЕРЖАНИЕ!A1" display="Вернуться в СОДЕРЖАНИЕ"/>
    <hyperlink ref="B4:G5" location="'1_МАНГО_выносной_холод'!A1" display="ГОРКИ ХОЛОДИЛЬНЫЕ ПРИСТЕННОГО ТИПА"/>
    <hyperlink ref="B6:G7" location="'2_МАНГО_Slim_выносной_холод'!A1" display="ГОРКИ ХОЛОДИЛЬНЫЕ ПРИСТЕННОГО ТИПА"/>
    <hyperlink ref="B8:G9" location="'3_Миндаль_Mini_выносной_холод'!A1" display="ГОРКИ ХОЛОДИЛЬНЫЕ ПРИСТЕННОГО ТИПА"/>
    <hyperlink ref="B10:G11" location="'4_ЛАЙМ_встроенный_холод'!A1" display="ГОРКИ ХОЛОДИЛЬНЫЕ ПРИСТЕННОГО ТИПА"/>
  </hyperlinks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92D050"/>
  </sheetPr>
  <dimension ref="B2:E40"/>
  <sheetViews>
    <sheetView workbookViewId="0">
      <selection activeCell="B2" sqref="B2:C2"/>
    </sheetView>
  </sheetViews>
  <sheetFormatPr defaultRowHeight="15" x14ac:dyDescent="0.25"/>
  <cols>
    <col min="1" max="1" width="4.28515625" customWidth="1"/>
    <col min="2" max="2" width="78.5703125" customWidth="1"/>
    <col min="3" max="3" width="14.28515625" customWidth="1"/>
    <col min="5" max="5" width="13.5703125" customWidth="1"/>
  </cols>
  <sheetData>
    <row r="2" spans="2:3" ht="18.75" x14ac:dyDescent="0.25">
      <c r="B2" s="1982" t="s">
        <v>61</v>
      </c>
      <c r="C2" s="1982"/>
    </row>
    <row r="3" spans="2:3" ht="15.75" thickBot="1" x14ac:dyDescent="0.3"/>
    <row r="4" spans="2:3" ht="20.25" thickBot="1" x14ac:dyDescent="0.3">
      <c r="B4" s="1950" t="s">
        <v>2005</v>
      </c>
      <c r="C4" s="3301"/>
    </row>
    <row r="5" spans="2:3" x14ac:dyDescent="0.25">
      <c r="B5" s="1430" t="s">
        <v>2006</v>
      </c>
      <c r="C5" s="1431">
        <v>8450</v>
      </c>
    </row>
    <row r="6" spans="2:3" x14ac:dyDescent="0.25">
      <c r="B6" s="1934" t="s">
        <v>4379</v>
      </c>
      <c r="C6" s="1935">
        <v>340</v>
      </c>
    </row>
    <row r="7" spans="2:3" x14ac:dyDescent="0.25">
      <c r="B7" s="109" t="s">
        <v>2024</v>
      </c>
      <c r="C7" s="111">
        <v>1835</v>
      </c>
    </row>
    <row r="8" spans="2:3" x14ac:dyDescent="0.25">
      <c r="B8" s="109" t="s">
        <v>2025</v>
      </c>
      <c r="C8" s="111">
        <v>341</v>
      </c>
    </row>
    <row r="9" spans="2:3" x14ac:dyDescent="0.25">
      <c r="B9" s="106" t="s">
        <v>2007</v>
      </c>
      <c r="C9" s="111">
        <v>16381</v>
      </c>
    </row>
    <row r="10" spans="2:3" x14ac:dyDescent="0.25">
      <c r="B10" s="106" t="s">
        <v>2008</v>
      </c>
      <c r="C10" s="111">
        <v>455</v>
      </c>
    </row>
    <row r="11" spans="2:3" x14ac:dyDescent="0.25">
      <c r="B11" s="106" t="s">
        <v>2009</v>
      </c>
      <c r="C11" s="111">
        <v>2754</v>
      </c>
    </row>
    <row r="12" spans="2:3" x14ac:dyDescent="0.25">
      <c r="B12" s="106" t="s">
        <v>2010</v>
      </c>
      <c r="C12" s="111">
        <v>2754</v>
      </c>
    </row>
    <row r="13" spans="2:3" x14ac:dyDescent="0.25">
      <c r="B13" s="107" t="s">
        <v>2011</v>
      </c>
      <c r="C13" s="111">
        <v>3145</v>
      </c>
    </row>
    <row r="14" spans="2:3" x14ac:dyDescent="0.25">
      <c r="B14" s="108" t="s">
        <v>2012</v>
      </c>
      <c r="C14" s="111">
        <v>2940</v>
      </c>
    </row>
    <row r="15" spans="2:3" x14ac:dyDescent="0.25">
      <c r="B15" s="108" t="s">
        <v>2013</v>
      </c>
      <c r="C15" s="111">
        <v>2520</v>
      </c>
    </row>
    <row r="16" spans="2:3" x14ac:dyDescent="0.25">
      <c r="B16" s="108" t="s">
        <v>4247</v>
      </c>
      <c r="C16" s="111">
        <v>228</v>
      </c>
    </row>
    <row r="17" spans="2:3" x14ac:dyDescent="0.25">
      <c r="B17" s="108" t="s">
        <v>4248</v>
      </c>
      <c r="C17" s="111">
        <v>351</v>
      </c>
    </row>
    <row r="18" spans="2:3" x14ac:dyDescent="0.25">
      <c r="B18" s="108" t="s">
        <v>4265</v>
      </c>
      <c r="C18" s="111">
        <v>567</v>
      </c>
    </row>
    <row r="19" spans="2:3" x14ac:dyDescent="0.25">
      <c r="B19" s="108" t="s">
        <v>2014</v>
      </c>
      <c r="C19" s="111">
        <v>2630</v>
      </c>
    </row>
    <row r="20" spans="2:3" x14ac:dyDescent="0.25">
      <c r="B20" s="108" t="s">
        <v>3942</v>
      </c>
      <c r="C20" s="111">
        <v>4868</v>
      </c>
    </row>
    <row r="21" spans="2:3" x14ac:dyDescent="0.25">
      <c r="B21" s="108" t="s">
        <v>2015</v>
      </c>
      <c r="C21" s="111">
        <v>1590</v>
      </c>
    </row>
    <row r="22" spans="2:3" x14ac:dyDescent="0.25">
      <c r="B22" s="108" t="s">
        <v>2016</v>
      </c>
      <c r="C22" s="111">
        <v>394</v>
      </c>
    </row>
    <row r="23" spans="2:3" x14ac:dyDescent="0.25">
      <c r="B23" s="108" t="s">
        <v>2017</v>
      </c>
      <c r="C23" s="111">
        <v>565</v>
      </c>
    </row>
    <row r="24" spans="2:3" x14ac:dyDescent="0.25">
      <c r="B24" s="108" t="s">
        <v>3943</v>
      </c>
      <c r="C24" s="111">
        <v>495</v>
      </c>
    </row>
    <row r="25" spans="2:3" x14ac:dyDescent="0.25">
      <c r="B25" s="106" t="s">
        <v>2018</v>
      </c>
      <c r="C25" s="111">
        <v>2180</v>
      </c>
    </row>
    <row r="26" spans="2:3" x14ac:dyDescent="0.25">
      <c r="B26" s="109" t="s">
        <v>2019</v>
      </c>
      <c r="C26" s="111">
        <v>357</v>
      </c>
    </row>
    <row r="27" spans="2:3" x14ac:dyDescent="0.25">
      <c r="B27" s="109" t="s">
        <v>2020</v>
      </c>
      <c r="C27" s="111">
        <v>861</v>
      </c>
    </row>
    <row r="28" spans="2:3" x14ac:dyDescent="0.25">
      <c r="B28" s="109" t="s">
        <v>2369</v>
      </c>
      <c r="C28" s="111">
        <v>903</v>
      </c>
    </row>
    <row r="29" spans="2:3" x14ac:dyDescent="0.25">
      <c r="B29" s="109" t="s">
        <v>2021</v>
      </c>
      <c r="C29" s="111">
        <v>1600</v>
      </c>
    </row>
    <row r="30" spans="2:3" x14ac:dyDescent="0.25">
      <c r="B30" s="109" t="s">
        <v>2022</v>
      </c>
      <c r="C30" s="111">
        <v>1150</v>
      </c>
    </row>
    <row r="31" spans="2:3" x14ac:dyDescent="0.25">
      <c r="B31" s="109" t="s">
        <v>2023</v>
      </c>
      <c r="C31" s="111">
        <v>1300</v>
      </c>
    </row>
    <row r="32" spans="2:3" x14ac:dyDescent="0.25">
      <c r="B32" s="109" t="s">
        <v>2026</v>
      </c>
      <c r="C32" s="111">
        <v>8450</v>
      </c>
    </row>
    <row r="33" spans="2:5" x14ac:dyDescent="0.25">
      <c r="B33" s="109" t="s">
        <v>4377</v>
      </c>
      <c r="C33" s="111">
        <v>18500</v>
      </c>
    </row>
    <row r="34" spans="2:5" x14ac:dyDescent="0.25">
      <c r="B34" s="109" t="s">
        <v>4114</v>
      </c>
      <c r="C34" s="111">
        <v>2300</v>
      </c>
      <c r="E34" s="1024"/>
    </row>
    <row r="35" spans="2:5" x14ac:dyDescent="0.25">
      <c r="B35" s="109" t="s">
        <v>2027</v>
      </c>
      <c r="C35" s="111">
        <v>6900</v>
      </c>
      <c r="E35" s="1024"/>
    </row>
    <row r="36" spans="2:5" x14ac:dyDescent="0.25">
      <c r="B36" s="6"/>
      <c r="C36" s="111"/>
      <c r="E36" s="1024"/>
    </row>
    <row r="37" spans="2:5" x14ac:dyDescent="0.25">
      <c r="B37" s="109" t="s">
        <v>2028</v>
      </c>
      <c r="C37" s="111">
        <v>2700</v>
      </c>
      <c r="E37" s="1024"/>
    </row>
    <row r="38" spans="2:5" x14ac:dyDescent="0.25">
      <c r="B38" s="109" t="s">
        <v>2029</v>
      </c>
      <c r="C38" s="111">
        <v>7000</v>
      </c>
      <c r="E38" s="1024"/>
    </row>
    <row r="39" spans="2:5" x14ac:dyDescent="0.25">
      <c r="B39" s="109" t="s">
        <v>3949</v>
      </c>
      <c r="C39" s="112">
        <v>315</v>
      </c>
      <c r="E39" s="1024"/>
    </row>
    <row r="40" spans="2:5" ht="15.75" thickBot="1" x14ac:dyDescent="0.3">
      <c r="B40" s="110" t="s">
        <v>2030</v>
      </c>
      <c r="C40" s="1432">
        <v>64</v>
      </c>
      <c r="E40" s="1024"/>
    </row>
  </sheetData>
  <customSheetViews>
    <customSheetView guid="{3C29F810-2EC4-4A66-B352-336DDD8C5F1E}">
      <selection activeCell="B2" sqref="B2:C2"/>
      <pageMargins left="0.7" right="0.7" top="0.75" bottom="0.75" header="0.3" footer="0.3"/>
    </customSheetView>
  </customSheetViews>
  <mergeCells count="2">
    <mergeCell ref="B2:C2"/>
    <mergeCell ref="B4:C4"/>
  </mergeCells>
  <hyperlinks>
    <hyperlink ref="B2:C2" location="СОДЕРЖАНИЕ!A1" display="Вернуться в СОДЕРЖАНИЕ"/>
  </hyperlinks>
  <pageMargins left="0.7" right="0.7" top="0.75" bottom="0.75" header="0.3" footer="0.3"/>
  <pageSetup paperSize="9" orientation="portrait" verticalDpi="0" r:id="rId1"/>
  <legacy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92D050"/>
  </sheetPr>
  <dimension ref="A2:L29"/>
  <sheetViews>
    <sheetView workbookViewId="0">
      <selection activeCell="A2" sqref="A2:J2"/>
    </sheetView>
  </sheetViews>
  <sheetFormatPr defaultRowHeight="15" x14ac:dyDescent="0.25"/>
  <sheetData>
    <row r="2" spans="1:12" ht="18.75" x14ac:dyDescent="0.25">
      <c r="A2" s="1982" t="s">
        <v>61</v>
      </c>
      <c r="B2" s="1982"/>
      <c r="C2" s="1982"/>
      <c r="D2" s="1982"/>
      <c r="E2" s="1982"/>
      <c r="F2" s="1982"/>
      <c r="G2" s="1982"/>
      <c r="H2" s="1982"/>
      <c r="I2" s="1982"/>
      <c r="J2" s="1982"/>
    </row>
    <row r="3" spans="1:12" ht="15.75" thickBot="1" x14ac:dyDescent="0.3"/>
    <row r="4" spans="1:12" ht="15.75" x14ac:dyDescent="0.25">
      <c r="A4" s="3293" t="s">
        <v>2031</v>
      </c>
      <c r="B4" s="3294"/>
      <c r="C4" s="3308"/>
      <c r="D4" s="3310" t="s">
        <v>2032</v>
      </c>
      <c r="E4" s="3311"/>
      <c r="F4" s="3311"/>
      <c r="G4" s="3310" t="s">
        <v>2034</v>
      </c>
      <c r="H4" s="3311"/>
      <c r="I4" s="3314"/>
      <c r="J4" s="3311" t="s">
        <v>2036</v>
      </c>
      <c r="K4" s="3311"/>
      <c r="L4" s="3317"/>
    </row>
    <row r="5" spans="1:12" ht="16.5" thickBot="1" x14ac:dyDescent="0.3">
      <c r="A5" s="3295"/>
      <c r="B5" s="3296"/>
      <c r="C5" s="3309"/>
      <c r="D5" s="3312" t="s">
        <v>2033</v>
      </c>
      <c r="E5" s="3313"/>
      <c r="F5" s="3313"/>
      <c r="G5" s="3312" t="s">
        <v>2035</v>
      </c>
      <c r="H5" s="3313"/>
      <c r="I5" s="3315"/>
      <c r="J5" s="3313" t="s">
        <v>2037</v>
      </c>
      <c r="K5" s="3313"/>
      <c r="L5" s="3316"/>
    </row>
    <row r="6" spans="1:12" ht="15.75" x14ac:dyDescent="0.25">
      <c r="A6" s="3318" t="s">
        <v>2038</v>
      </c>
      <c r="B6" s="3319"/>
      <c r="C6" s="3319"/>
      <c r="D6" s="3321" t="s">
        <v>2040</v>
      </c>
      <c r="E6" s="3174"/>
      <c r="F6" s="3322"/>
      <c r="G6" s="3327"/>
      <c r="H6" s="3328"/>
      <c r="I6" s="3329"/>
      <c r="J6" s="3328"/>
      <c r="K6" s="3328"/>
      <c r="L6" s="3329"/>
    </row>
    <row r="7" spans="1:12" ht="15.75" x14ac:dyDescent="0.25">
      <c r="A7" s="3320" t="s">
        <v>2039</v>
      </c>
      <c r="B7" s="3166"/>
      <c r="C7" s="3166"/>
      <c r="D7" s="3323" t="s">
        <v>2041</v>
      </c>
      <c r="E7" s="3166"/>
      <c r="F7" s="3324"/>
      <c r="G7" s="3330"/>
      <c r="H7" s="3325"/>
      <c r="I7" s="3326"/>
      <c r="J7" s="3325"/>
      <c r="K7" s="3325"/>
      <c r="L7" s="3326"/>
    </row>
    <row r="8" spans="1:12" ht="15.75" x14ac:dyDescent="0.25">
      <c r="A8" s="113"/>
      <c r="B8" s="114"/>
      <c r="C8" s="114"/>
      <c r="D8" s="3323" t="s">
        <v>2042</v>
      </c>
      <c r="E8" s="3166"/>
      <c r="F8" s="3324"/>
      <c r="G8" s="3330"/>
      <c r="H8" s="3325"/>
      <c r="I8" s="3326"/>
      <c r="J8" s="3325"/>
      <c r="K8" s="3325"/>
      <c r="L8" s="3326"/>
    </row>
    <row r="9" spans="1:12" ht="16.5" thickBot="1" x14ac:dyDescent="0.3">
      <c r="A9" s="115"/>
      <c r="B9" s="116"/>
      <c r="C9" s="116"/>
      <c r="D9" s="3335" t="s">
        <v>2043</v>
      </c>
      <c r="E9" s="3336"/>
      <c r="F9" s="3337"/>
      <c r="G9" s="3331"/>
      <c r="H9" s="3332"/>
      <c r="I9" s="3333"/>
      <c r="J9" s="3332"/>
      <c r="K9" s="3332"/>
      <c r="L9" s="3333"/>
    </row>
    <row r="10" spans="1:12" ht="15.75" x14ac:dyDescent="0.25">
      <c r="A10" s="3318" t="s">
        <v>2044</v>
      </c>
      <c r="B10" s="3319"/>
      <c r="C10" s="3334"/>
      <c r="D10" s="3321" t="s">
        <v>2046</v>
      </c>
      <c r="E10" s="3174"/>
      <c r="F10" s="3322"/>
      <c r="G10" s="3327"/>
      <c r="H10" s="3328"/>
      <c r="I10" s="3329"/>
      <c r="J10" s="3327"/>
      <c r="K10" s="3328"/>
      <c r="L10" s="3329"/>
    </row>
    <row r="11" spans="1:12" ht="15.75" x14ac:dyDescent="0.25">
      <c r="A11" s="3320" t="s">
        <v>2045</v>
      </c>
      <c r="B11" s="3166"/>
      <c r="C11" s="3324"/>
      <c r="D11" s="3323" t="s">
        <v>2047</v>
      </c>
      <c r="E11" s="3166"/>
      <c r="F11" s="3324"/>
      <c r="G11" s="3330"/>
      <c r="H11" s="3325"/>
      <c r="I11" s="3326"/>
      <c r="J11" s="3330"/>
      <c r="K11" s="3325"/>
      <c r="L11" s="3326"/>
    </row>
    <row r="12" spans="1:12" ht="15.75" x14ac:dyDescent="0.25">
      <c r="A12" s="3323"/>
      <c r="B12" s="3166"/>
      <c r="C12" s="3324"/>
      <c r="D12" s="3323" t="s">
        <v>2048</v>
      </c>
      <c r="E12" s="3166"/>
      <c r="F12" s="3324"/>
      <c r="G12" s="3330"/>
      <c r="H12" s="3325"/>
      <c r="I12" s="3326"/>
      <c r="J12" s="3330"/>
      <c r="K12" s="3325"/>
      <c r="L12" s="3326"/>
    </row>
    <row r="13" spans="1:12" ht="16.5" thickBot="1" x14ac:dyDescent="0.3">
      <c r="A13" s="3323"/>
      <c r="B13" s="3166"/>
      <c r="C13" s="3324"/>
      <c r="D13" s="3323" t="s">
        <v>2049</v>
      </c>
      <c r="E13" s="3166"/>
      <c r="F13" s="3324"/>
      <c r="G13" s="3330"/>
      <c r="H13" s="3325"/>
      <c r="I13" s="3326"/>
      <c r="J13" s="3330"/>
      <c r="K13" s="3325"/>
      <c r="L13" s="3326"/>
    </row>
    <row r="14" spans="1:12" ht="15.75" x14ac:dyDescent="0.25">
      <c r="A14" s="3339" t="s">
        <v>2050</v>
      </c>
      <c r="B14" s="3340"/>
      <c r="C14" s="3340"/>
      <c r="D14" s="3340"/>
      <c r="E14" s="3340"/>
      <c r="F14" s="3340"/>
      <c r="G14" s="3340"/>
      <c r="H14" s="3340"/>
      <c r="I14" s="3340"/>
      <c r="J14" s="3343"/>
      <c r="K14" s="3343"/>
      <c r="L14" s="3344"/>
    </row>
    <row r="15" spans="1:12" ht="15.75" x14ac:dyDescent="0.25">
      <c r="A15" s="3341" t="s">
        <v>2051</v>
      </c>
      <c r="B15" s="3342"/>
      <c r="C15" s="3342"/>
      <c r="D15" s="3342"/>
      <c r="E15" s="3342"/>
      <c r="F15" s="3342"/>
      <c r="G15" s="3342"/>
      <c r="H15" s="3342"/>
      <c r="I15" s="3342"/>
      <c r="J15" s="3345"/>
      <c r="K15" s="3345"/>
      <c r="L15" s="3346"/>
    </row>
    <row r="16" spans="1:12" ht="15.75" x14ac:dyDescent="0.25">
      <c r="A16" s="3341" t="s">
        <v>2052</v>
      </c>
      <c r="B16" s="3342"/>
      <c r="C16" s="3342"/>
      <c r="D16" s="3342"/>
      <c r="E16" s="3342"/>
      <c r="F16" s="3342"/>
      <c r="G16" s="3342"/>
      <c r="H16" s="3342"/>
      <c r="I16" s="3342"/>
      <c r="J16" s="3345"/>
      <c r="K16" s="3345"/>
      <c r="L16" s="3346"/>
    </row>
    <row r="17" spans="1:12" ht="15.75" x14ac:dyDescent="0.25">
      <c r="A17" s="3341" t="s">
        <v>2053</v>
      </c>
      <c r="B17" s="3342"/>
      <c r="C17" s="3342"/>
      <c r="D17" s="3342"/>
      <c r="E17" s="3342"/>
      <c r="F17" s="3342"/>
      <c r="G17" s="3342"/>
      <c r="H17" s="3342"/>
      <c r="I17" s="3342"/>
      <c r="J17" s="3345"/>
      <c r="K17" s="3345"/>
      <c r="L17" s="3346"/>
    </row>
    <row r="18" spans="1:12" ht="15.75" x14ac:dyDescent="0.25">
      <c r="A18" s="3341" t="s">
        <v>2054</v>
      </c>
      <c r="B18" s="3342"/>
      <c r="C18" s="3342"/>
      <c r="D18" s="3342"/>
      <c r="E18" s="3342"/>
      <c r="F18" s="3342"/>
      <c r="G18" s="3342"/>
      <c r="H18" s="3342"/>
      <c r="I18" s="3342"/>
      <c r="J18" s="3345"/>
      <c r="K18" s="3345"/>
      <c r="L18" s="3346"/>
    </row>
    <row r="19" spans="1:12" ht="16.5" thickBot="1" x14ac:dyDescent="0.3">
      <c r="A19" s="3347" t="s">
        <v>2055</v>
      </c>
      <c r="B19" s="3348"/>
      <c r="C19" s="3348"/>
      <c r="D19" s="3348"/>
      <c r="E19" s="3348"/>
      <c r="F19" s="3348"/>
      <c r="G19" s="3348"/>
      <c r="H19" s="3348"/>
      <c r="I19" s="3348"/>
      <c r="J19" s="3349"/>
      <c r="K19" s="3349"/>
      <c r="L19" s="3350"/>
    </row>
    <row r="20" spans="1:12" ht="18.75" x14ac:dyDescent="0.25">
      <c r="A20" s="3338" t="s">
        <v>2056</v>
      </c>
      <c r="B20" s="3338"/>
      <c r="C20" s="3338"/>
      <c r="D20" s="3338"/>
      <c r="E20" s="3338"/>
      <c r="F20" s="3338"/>
      <c r="G20" s="3338"/>
      <c r="H20" s="3338"/>
      <c r="I20" s="3338"/>
      <c r="J20" s="3338"/>
      <c r="K20" s="3338"/>
      <c r="L20" s="3338"/>
    </row>
    <row r="21" spans="1:12" ht="15.75" thickBot="1" x14ac:dyDescent="0.3"/>
    <row r="22" spans="1:12" ht="16.5" thickBot="1" x14ac:dyDescent="0.3">
      <c r="A22" s="3352" t="s">
        <v>2057</v>
      </c>
      <c r="B22" s="3353"/>
      <c r="C22" s="3353"/>
      <c r="D22" s="3353"/>
      <c r="E22" s="3353"/>
      <c r="F22" s="3353"/>
      <c r="G22" s="3353"/>
      <c r="H22" s="3353"/>
      <c r="I22" s="3353"/>
      <c r="J22" s="3353" t="s">
        <v>2058</v>
      </c>
      <c r="K22" s="3353"/>
      <c r="L22" s="3354"/>
    </row>
    <row r="23" spans="1:12" ht="37.5" customHeight="1" x14ac:dyDescent="0.25">
      <c r="A23" s="3357" t="s">
        <v>2059</v>
      </c>
      <c r="B23" s="3358"/>
      <c r="C23" s="3358"/>
      <c r="D23" s="3358"/>
      <c r="E23" s="3358"/>
      <c r="F23" s="3358"/>
      <c r="G23" s="3358"/>
      <c r="H23" s="3358"/>
      <c r="I23" s="3358"/>
      <c r="J23" s="3361"/>
      <c r="K23" s="3361"/>
      <c r="L23" s="3362"/>
    </row>
    <row r="24" spans="1:12" ht="37.5" customHeight="1" x14ac:dyDescent="0.25">
      <c r="A24" s="3355" t="s">
        <v>2060</v>
      </c>
      <c r="B24" s="3356"/>
      <c r="C24" s="3356"/>
      <c r="D24" s="3356"/>
      <c r="E24" s="3356"/>
      <c r="F24" s="3356"/>
      <c r="G24" s="3356"/>
      <c r="H24" s="3356"/>
      <c r="I24" s="3356"/>
      <c r="J24" s="3363"/>
      <c r="K24" s="3363"/>
      <c r="L24" s="3364"/>
    </row>
    <row r="25" spans="1:12" ht="37.5" customHeight="1" thickBot="1" x14ac:dyDescent="0.3">
      <c r="A25" s="3359" t="s">
        <v>2061</v>
      </c>
      <c r="B25" s="3360"/>
      <c r="C25" s="3360"/>
      <c r="D25" s="3360"/>
      <c r="E25" s="3360"/>
      <c r="F25" s="3360"/>
      <c r="G25" s="3360"/>
      <c r="H25" s="3360"/>
      <c r="I25" s="3360"/>
      <c r="J25" s="3365"/>
      <c r="K25" s="3365"/>
      <c r="L25" s="3366"/>
    </row>
    <row r="26" spans="1:12" ht="18.75" x14ac:dyDescent="0.25">
      <c r="A26" s="3338" t="s">
        <v>2062</v>
      </c>
      <c r="B26" s="3338"/>
      <c r="C26" s="3338"/>
      <c r="D26" s="3338"/>
      <c r="E26" s="3338"/>
      <c r="F26" s="3338"/>
      <c r="G26" s="3338"/>
      <c r="H26" s="3338"/>
      <c r="I26" s="3338"/>
      <c r="J26" s="3338"/>
      <c r="K26" s="3338"/>
      <c r="L26" s="3338"/>
    </row>
    <row r="27" spans="1:12" ht="19.5" x14ac:dyDescent="0.25">
      <c r="A27" s="3351" t="s">
        <v>2063</v>
      </c>
      <c r="B27" s="3351"/>
      <c r="C27" s="3351"/>
      <c r="D27" s="3351"/>
      <c r="E27" s="3351"/>
      <c r="F27" s="3351"/>
      <c r="G27" s="3351"/>
      <c r="H27" s="3351"/>
      <c r="I27" s="3351"/>
      <c r="J27" s="3351"/>
      <c r="K27" s="3351"/>
      <c r="L27" s="3351"/>
    </row>
    <row r="29" spans="1:12" ht="18.75" x14ac:dyDescent="0.25">
      <c r="A29" s="1987" t="s">
        <v>2064</v>
      </c>
      <c r="B29" s="1987"/>
      <c r="C29" s="1987"/>
      <c r="D29" s="1987"/>
      <c r="E29" s="1987"/>
      <c r="F29" s="1987"/>
      <c r="G29" s="1987"/>
      <c r="H29" s="1987"/>
      <c r="I29" s="1987"/>
      <c r="J29" s="1987"/>
      <c r="K29" s="1987"/>
      <c r="L29" s="1987"/>
    </row>
  </sheetData>
  <customSheetViews>
    <customSheetView guid="{3C29F810-2EC4-4A66-B352-336DDD8C5F1E}">
      <selection activeCell="A2" sqref="A2:J2"/>
      <pageMargins left="0.7" right="0.7" top="0.75" bottom="0.75" header="0.3" footer="0.3"/>
      <pageSetup paperSize="9" orientation="portrait" verticalDpi="0" r:id="rId1"/>
    </customSheetView>
  </customSheetViews>
  <mergeCells count="62">
    <mergeCell ref="A26:L26"/>
    <mergeCell ref="A27:L27"/>
    <mergeCell ref="A29:L29"/>
    <mergeCell ref="A22:I22"/>
    <mergeCell ref="J22:L22"/>
    <mergeCell ref="A24:I24"/>
    <mergeCell ref="A23:I23"/>
    <mergeCell ref="A25:I25"/>
    <mergeCell ref="J23:L23"/>
    <mergeCell ref="J24:L24"/>
    <mergeCell ref="J25:L25"/>
    <mergeCell ref="A20:L20"/>
    <mergeCell ref="A14:I14"/>
    <mergeCell ref="A15:I15"/>
    <mergeCell ref="A16:I16"/>
    <mergeCell ref="A17:I17"/>
    <mergeCell ref="A18:I18"/>
    <mergeCell ref="J14:L14"/>
    <mergeCell ref="J15:L15"/>
    <mergeCell ref="J16:L16"/>
    <mergeCell ref="J17:L17"/>
    <mergeCell ref="J18:L18"/>
    <mergeCell ref="A19:I19"/>
    <mergeCell ref="J19:L19"/>
    <mergeCell ref="G11:I11"/>
    <mergeCell ref="G12:I12"/>
    <mergeCell ref="G13:I13"/>
    <mergeCell ref="J10:L10"/>
    <mergeCell ref="J11:L11"/>
    <mergeCell ref="J12:L12"/>
    <mergeCell ref="J13:L13"/>
    <mergeCell ref="G8:I8"/>
    <mergeCell ref="G9:I9"/>
    <mergeCell ref="J6:L6"/>
    <mergeCell ref="A13:C13"/>
    <mergeCell ref="D10:F10"/>
    <mergeCell ref="D11:F11"/>
    <mergeCell ref="D12:F12"/>
    <mergeCell ref="D13:F13"/>
    <mergeCell ref="J8:L8"/>
    <mergeCell ref="J9:L9"/>
    <mergeCell ref="A10:C10"/>
    <mergeCell ref="A11:C11"/>
    <mergeCell ref="A12:C12"/>
    <mergeCell ref="D8:F8"/>
    <mergeCell ref="D9:F9"/>
    <mergeCell ref="G10:I10"/>
    <mergeCell ref="A6:C6"/>
    <mergeCell ref="A7:C7"/>
    <mergeCell ref="D6:F6"/>
    <mergeCell ref="D7:F7"/>
    <mergeCell ref="J7:L7"/>
    <mergeCell ref="G6:I6"/>
    <mergeCell ref="G7:I7"/>
    <mergeCell ref="A2:J2"/>
    <mergeCell ref="A4:C5"/>
    <mergeCell ref="D4:F4"/>
    <mergeCell ref="D5:F5"/>
    <mergeCell ref="G4:I4"/>
    <mergeCell ref="G5:I5"/>
    <mergeCell ref="J5:L5"/>
    <mergeCell ref="J4:L4"/>
  </mergeCells>
  <hyperlinks>
    <hyperlink ref="A2:J2" location="СОДЕРЖАНИЕ!A1" display="Вернуться в СОДЕРЖАНИЕ"/>
  </hyperlinks>
  <pageMargins left="0.7" right="0.7" top="0.75" bottom="0.75" header="0.3" footer="0.3"/>
  <pageSetup paperSize="9" orientation="portrait" verticalDpi="0" r:id="rId2"/>
  <drawing r:id="rId3"/>
  <legacyDrawing r:id="rId4"/>
  <oleObjects>
    <mc:AlternateContent xmlns:mc="http://schemas.openxmlformats.org/markup-compatibility/2006">
      <mc:Choice Requires="x14">
        <oleObject progId="Microsoft Photo Editor 3.0 Picture" shapeId="58369" r:id="rId5">
          <objectPr defaultSize="0" autoPict="0" r:id="rId6">
            <anchor moveWithCells="1" sizeWithCells="1">
              <from>
                <xdr:col>1</xdr:col>
                <xdr:colOff>19050</xdr:colOff>
                <xdr:row>29</xdr:row>
                <xdr:rowOff>19050</xdr:rowOff>
              </from>
              <to>
                <xdr:col>3</xdr:col>
                <xdr:colOff>285750</xdr:colOff>
                <xdr:row>37</xdr:row>
                <xdr:rowOff>180975</xdr:rowOff>
              </to>
            </anchor>
          </objectPr>
        </oleObject>
      </mc:Choice>
      <mc:Fallback>
        <oleObject progId="Microsoft Photo Editor 3.0 Picture" shapeId="58369" r:id="rId5"/>
      </mc:Fallback>
    </mc:AlternateContent>
    <mc:AlternateContent xmlns:mc="http://schemas.openxmlformats.org/markup-compatibility/2006">
      <mc:Choice Requires="x14">
        <oleObject progId="Microsoft Photo Editor 3.0 Picture" shapeId="58370" r:id="rId7">
          <objectPr defaultSize="0" autoPict="0" r:id="rId8">
            <anchor moveWithCells="1" sizeWithCells="1">
              <from>
                <xdr:col>5</xdr:col>
                <xdr:colOff>19050</xdr:colOff>
                <xdr:row>29</xdr:row>
                <xdr:rowOff>19050</xdr:rowOff>
              </from>
              <to>
                <xdr:col>8</xdr:col>
                <xdr:colOff>209550</xdr:colOff>
                <xdr:row>37</xdr:row>
                <xdr:rowOff>190500</xdr:rowOff>
              </to>
            </anchor>
          </objectPr>
        </oleObject>
      </mc:Choice>
      <mc:Fallback>
        <oleObject progId="Microsoft Photo Editor 3.0 Picture" shapeId="58370" r:id="rId7"/>
      </mc:Fallback>
    </mc:AlternateContent>
  </oleObjects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Q196"/>
  <sheetViews>
    <sheetView workbookViewId="0">
      <selection activeCell="A2" sqref="A2:P2"/>
    </sheetView>
  </sheetViews>
  <sheetFormatPr defaultRowHeight="15" x14ac:dyDescent="0.25"/>
  <cols>
    <col min="1" max="1" width="19.28515625" customWidth="1"/>
    <col min="2" max="2" width="21.42578125" customWidth="1"/>
    <col min="3" max="3" width="9.140625" customWidth="1"/>
    <col min="4" max="4" width="15.7109375" customWidth="1"/>
    <col min="5" max="5" width="21.42578125" customWidth="1"/>
    <col min="6" max="6" width="14.28515625" customWidth="1"/>
    <col min="8" max="8" width="12.28515625" customWidth="1"/>
    <col min="9" max="9" width="9.140625" customWidth="1"/>
    <col min="10" max="10" width="7.5703125" customWidth="1"/>
    <col min="11" max="11" width="5.7109375" customWidth="1"/>
    <col min="12" max="12" width="10.85546875" customWidth="1"/>
    <col min="13" max="13" width="9.42578125" bestFit="1" customWidth="1"/>
    <col min="14" max="14" width="12.42578125" customWidth="1"/>
    <col min="15" max="15" width="12.85546875" customWidth="1"/>
    <col min="16" max="16" width="9.42578125" bestFit="1" customWidth="1"/>
  </cols>
  <sheetData>
    <row r="1" spans="1:16" x14ac:dyDescent="0.25">
      <c r="A1" s="95"/>
      <c r="B1" s="95"/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95"/>
      <c r="O1" s="95"/>
      <c r="P1" s="95"/>
    </row>
    <row r="2" spans="1:16" ht="18.75" x14ac:dyDescent="0.25">
      <c r="A2" s="2122" t="s">
        <v>61</v>
      </c>
      <c r="B2" s="2122"/>
      <c r="C2" s="2122"/>
      <c r="D2" s="2122"/>
      <c r="E2" s="2122"/>
      <c r="F2" s="2122"/>
      <c r="G2" s="2122"/>
      <c r="H2" s="2122"/>
      <c r="I2" s="2122"/>
      <c r="J2" s="2122"/>
      <c r="K2" s="2122"/>
      <c r="L2" s="2122"/>
      <c r="M2" s="2122"/>
      <c r="N2" s="2122"/>
      <c r="O2" s="2122"/>
      <c r="P2" s="2122"/>
    </row>
    <row r="3" spans="1:16" ht="19.5" thickBot="1" x14ac:dyDescent="0.3">
      <c r="A3" s="670"/>
      <c r="B3" s="670"/>
      <c r="C3" s="670"/>
      <c r="D3" s="670"/>
      <c r="E3" s="670"/>
      <c r="F3" s="670"/>
      <c r="G3" s="670"/>
      <c r="H3" s="670"/>
      <c r="I3" s="670"/>
      <c r="J3" s="670"/>
      <c r="K3" s="670"/>
      <c r="L3" s="670"/>
      <c r="M3" s="670"/>
      <c r="N3" s="670"/>
      <c r="O3" s="670"/>
      <c r="P3" s="670"/>
    </row>
    <row r="4" spans="1:16" ht="16.5" x14ac:dyDescent="0.25">
      <c r="A4" s="3379" t="s">
        <v>2751</v>
      </c>
      <c r="B4" s="3380"/>
      <c r="C4" s="3380"/>
      <c r="D4" s="3380"/>
      <c r="E4" s="3380"/>
      <c r="F4" s="3380"/>
      <c r="G4" s="3381"/>
      <c r="H4" s="3381"/>
      <c r="I4" s="3381"/>
      <c r="J4" s="3381"/>
      <c r="K4" s="3382"/>
      <c r="L4" s="3382"/>
      <c r="M4" s="3382"/>
      <c r="N4" s="3382"/>
      <c r="O4" s="3382"/>
      <c r="P4" s="3383"/>
    </row>
    <row r="5" spans="1:16" ht="16.5" x14ac:dyDescent="0.25">
      <c r="A5" s="3367" t="s">
        <v>4036</v>
      </c>
      <c r="B5" s="3371"/>
      <c r="C5" s="3371"/>
      <c r="D5" s="3371"/>
      <c r="E5" s="3371"/>
      <c r="F5" s="3371"/>
      <c r="G5" s="3371"/>
      <c r="H5" s="3371"/>
      <c r="I5" s="3371"/>
      <c r="J5" s="3371"/>
      <c r="K5" s="3371"/>
      <c r="L5" s="3371"/>
      <c r="M5" s="3371"/>
      <c r="N5" s="3371"/>
      <c r="O5" s="3371"/>
      <c r="P5" s="3384"/>
    </row>
    <row r="6" spans="1:16" ht="30.75" customHeight="1" x14ac:dyDescent="0.25">
      <c r="A6" s="3385" t="s">
        <v>4037</v>
      </c>
      <c r="B6" s="3386"/>
      <c r="C6" s="3386"/>
      <c r="D6" s="3386"/>
      <c r="E6" s="3386"/>
      <c r="F6" s="3386"/>
      <c r="G6" s="3386"/>
      <c r="H6" s="3386"/>
      <c r="I6" s="3374"/>
      <c r="J6" s="3374"/>
      <c r="K6" s="3374"/>
      <c r="L6" s="3374"/>
      <c r="M6" s="3374"/>
      <c r="N6" s="3374"/>
      <c r="O6" s="3377"/>
      <c r="P6" s="3378"/>
    </row>
    <row r="7" spans="1:16" x14ac:dyDescent="0.25">
      <c r="A7" s="3385"/>
      <c r="B7" s="3387"/>
      <c r="C7" s="3387"/>
      <c r="D7" s="3387"/>
      <c r="E7" s="3387"/>
      <c r="F7" s="3387"/>
      <c r="G7" s="3387"/>
      <c r="H7" s="3387"/>
      <c r="I7" s="3387"/>
      <c r="J7" s="3387"/>
      <c r="K7" s="3387"/>
      <c r="L7" s="3387"/>
      <c r="M7" s="3387"/>
      <c r="N7" s="3387"/>
      <c r="O7" s="3387"/>
      <c r="P7" s="3388"/>
    </row>
    <row r="8" spans="1:16" ht="19.5" thickBot="1" x14ac:dyDescent="0.3">
      <c r="A8" s="3389" t="s">
        <v>4038</v>
      </c>
      <c r="B8" s="3390"/>
      <c r="C8" s="3390"/>
      <c r="D8" s="3390"/>
      <c r="E8" s="3390"/>
      <c r="F8" s="3390"/>
      <c r="G8" s="3390"/>
      <c r="H8" s="3390"/>
      <c r="I8" s="3390"/>
      <c r="J8" s="3390"/>
      <c r="K8" s="3390"/>
      <c r="L8" s="3390"/>
      <c r="M8" s="3390"/>
      <c r="N8" s="3390"/>
      <c r="O8" s="3390"/>
      <c r="P8" s="3391"/>
    </row>
    <row r="9" spans="1:16" ht="20.25" customHeight="1" thickTop="1" thickBot="1" x14ac:dyDescent="0.3">
      <c r="A9" s="1636" t="s">
        <v>2752</v>
      </c>
      <c r="B9" s="1637" t="s">
        <v>2753</v>
      </c>
      <c r="C9" s="1637" t="s">
        <v>2754</v>
      </c>
      <c r="D9" s="1637" t="s">
        <v>2755</v>
      </c>
      <c r="E9" s="1637" t="s">
        <v>2756</v>
      </c>
      <c r="F9" s="1637" t="s">
        <v>2757</v>
      </c>
      <c r="G9" s="1637" t="s">
        <v>2758</v>
      </c>
      <c r="H9" s="1638" t="s">
        <v>2759</v>
      </c>
      <c r="I9" s="1639" t="s">
        <v>2714</v>
      </c>
      <c r="J9" s="1638" t="s">
        <v>105</v>
      </c>
      <c r="K9" s="3395" t="s">
        <v>2760</v>
      </c>
      <c r="L9" s="2995" t="s">
        <v>2761</v>
      </c>
      <c r="M9" s="2995"/>
      <c r="N9" s="2995"/>
      <c r="O9" s="2995"/>
      <c r="P9" s="2995"/>
    </row>
    <row r="10" spans="1:16" ht="21" thickTop="1" thickBot="1" x14ac:dyDescent="0.3">
      <c r="A10" s="3376" t="s">
        <v>4280</v>
      </c>
      <c r="B10" s="3376"/>
      <c r="C10" s="3376"/>
      <c r="D10" s="3376"/>
      <c r="E10" s="3376"/>
      <c r="F10" s="3376"/>
      <c r="G10" s="3376"/>
      <c r="H10" s="3376"/>
      <c r="I10" s="3376"/>
      <c r="J10" s="3376"/>
      <c r="K10" s="3395"/>
      <c r="L10" s="1640" t="s">
        <v>2762</v>
      </c>
      <c r="M10" s="1641" t="s">
        <v>2763</v>
      </c>
      <c r="N10" s="1641" t="s">
        <v>2764</v>
      </c>
      <c r="O10" s="1641" t="s">
        <v>2765</v>
      </c>
      <c r="P10" s="1642" t="s">
        <v>2766</v>
      </c>
    </row>
    <row r="11" spans="1:16" ht="16.5" thickTop="1" thickBot="1" x14ac:dyDescent="0.3">
      <c r="A11" s="1643" t="s">
        <v>2767</v>
      </c>
      <c r="B11" s="1644">
        <v>3.01</v>
      </c>
      <c r="C11" s="1645">
        <v>116</v>
      </c>
      <c r="D11" s="1644" t="s">
        <v>4281</v>
      </c>
      <c r="E11" s="1644">
        <v>7.4</v>
      </c>
      <c r="F11" s="1644">
        <v>6.4</v>
      </c>
      <c r="G11" s="1644" t="s">
        <v>2768</v>
      </c>
      <c r="H11" s="1646" t="s">
        <v>2769</v>
      </c>
      <c r="I11" s="1647">
        <v>1</v>
      </c>
      <c r="J11" s="1648">
        <v>270110.89849382098</v>
      </c>
      <c r="K11" s="3395"/>
      <c r="L11" s="1649">
        <v>3636</v>
      </c>
      <c r="M11" s="1650">
        <v>3636</v>
      </c>
      <c r="N11" s="1650">
        <v>10276</v>
      </c>
      <c r="O11" s="1650">
        <v>6166</v>
      </c>
      <c r="P11" s="1651">
        <v>3794</v>
      </c>
    </row>
    <row r="12" spans="1:16" ht="16.5" thickTop="1" thickBot="1" x14ac:dyDescent="0.3">
      <c r="A12" s="1652" t="s">
        <v>2770</v>
      </c>
      <c r="B12" s="1653">
        <v>3.54</v>
      </c>
      <c r="C12" s="1654">
        <v>117</v>
      </c>
      <c r="D12" s="1653" t="s">
        <v>4281</v>
      </c>
      <c r="E12" s="1653">
        <v>7.4</v>
      </c>
      <c r="F12" s="1653">
        <v>8</v>
      </c>
      <c r="G12" s="1653" t="s">
        <v>2768</v>
      </c>
      <c r="H12" s="1655" t="s">
        <v>2769</v>
      </c>
      <c r="I12" s="1656">
        <v>1</v>
      </c>
      <c r="J12" s="1657">
        <v>280325.56808995199</v>
      </c>
      <c r="K12" s="3395"/>
      <c r="L12" s="1658">
        <v>3636</v>
      </c>
      <c r="M12" s="1659">
        <v>3636</v>
      </c>
      <c r="N12" s="1659">
        <v>10276</v>
      </c>
      <c r="O12" s="1659">
        <v>6166</v>
      </c>
      <c r="P12" s="1660">
        <v>3794</v>
      </c>
    </row>
    <row r="13" spans="1:16" ht="16.5" thickTop="1" thickBot="1" x14ac:dyDescent="0.3">
      <c r="A13" s="1661" t="s">
        <v>2771</v>
      </c>
      <c r="B13" s="1662">
        <v>4.59</v>
      </c>
      <c r="C13" s="1663">
        <v>124</v>
      </c>
      <c r="D13" s="1662" t="s">
        <v>4281</v>
      </c>
      <c r="E13" s="1662">
        <v>10.82</v>
      </c>
      <c r="F13" s="1662">
        <v>8.6999999999999993</v>
      </c>
      <c r="G13" s="1662" t="s">
        <v>2768</v>
      </c>
      <c r="H13" s="1664" t="s">
        <v>2772</v>
      </c>
      <c r="I13" s="1665">
        <v>1</v>
      </c>
      <c r="J13" s="1666">
        <v>298200.054153078</v>
      </c>
      <c r="K13" s="3395"/>
      <c r="L13" s="1667">
        <v>4585</v>
      </c>
      <c r="M13" s="1668">
        <v>4585</v>
      </c>
      <c r="N13" s="1668">
        <v>10276</v>
      </c>
      <c r="O13" s="1668">
        <v>6166</v>
      </c>
      <c r="P13" s="1669">
        <v>3794</v>
      </c>
    </row>
    <row r="14" spans="1:16" ht="16.5" thickTop="1" thickBot="1" x14ac:dyDescent="0.3">
      <c r="A14" s="1670" t="s">
        <v>2773</v>
      </c>
      <c r="B14" s="1671">
        <v>5.3</v>
      </c>
      <c r="C14" s="1672">
        <v>123</v>
      </c>
      <c r="D14" s="1671" t="s">
        <v>4281</v>
      </c>
      <c r="E14" s="1671">
        <v>10.82</v>
      </c>
      <c r="F14" s="1671">
        <v>10.3</v>
      </c>
      <c r="G14" s="1671" t="s">
        <v>2768</v>
      </c>
      <c r="H14" s="1673" t="s">
        <v>2772</v>
      </c>
      <c r="I14" s="1674">
        <v>1</v>
      </c>
      <c r="J14" s="1657">
        <v>319249.13494597201</v>
      </c>
      <c r="K14" s="3395"/>
      <c r="L14" s="1658">
        <v>4585</v>
      </c>
      <c r="M14" s="1659">
        <v>4585</v>
      </c>
      <c r="N14" s="1659">
        <v>10276</v>
      </c>
      <c r="O14" s="1659">
        <v>6166</v>
      </c>
      <c r="P14" s="1660">
        <v>3794</v>
      </c>
    </row>
    <row r="15" spans="1:16" ht="16.5" thickTop="1" thickBot="1" x14ac:dyDescent="0.3">
      <c r="A15" s="1675" t="s">
        <v>2774</v>
      </c>
      <c r="B15" s="1676">
        <v>6.01</v>
      </c>
      <c r="C15" s="1677">
        <v>129</v>
      </c>
      <c r="D15" s="1676" t="s">
        <v>4281</v>
      </c>
      <c r="E15" s="1676">
        <v>10.82</v>
      </c>
      <c r="F15" s="1678">
        <v>11.5</v>
      </c>
      <c r="G15" s="1676" t="s">
        <v>2768</v>
      </c>
      <c r="H15" s="1679" t="s">
        <v>2772</v>
      </c>
      <c r="I15" s="1680">
        <v>1</v>
      </c>
      <c r="J15" s="1681">
        <v>326483.66954926797</v>
      </c>
      <c r="K15" s="3395"/>
      <c r="L15" s="1667">
        <v>4585</v>
      </c>
      <c r="M15" s="1668">
        <v>4585</v>
      </c>
      <c r="N15" s="1668">
        <v>10276</v>
      </c>
      <c r="O15" s="1668">
        <v>6166</v>
      </c>
      <c r="P15" s="1669">
        <v>3794</v>
      </c>
    </row>
    <row r="16" spans="1:16" ht="30.75" customHeight="1" thickTop="1" thickBot="1" x14ac:dyDescent="0.3">
      <c r="A16" s="1769" t="s">
        <v>2775</v>
      </c>
      <c r="B16" s="1682">
        <v>7.76</v>
      </c>
      <c r="C16" s="1772">
        <v>160</v>
      </c>
      <c r="D16" s="1682" t="s">
        <v>4282</v>
      </c>
      <c r="E16" s="1682">
        <v>16.399999999999999</v>
      </c>
      <c r="F16" s="1682">
        <v>15.5</v>
      </c>
      <c r="G16" s="1682" t="s">
        <v>2768</v>
      </c>
      <c r="H16" s="1683" t="s">
        <v>2772</v>
      </c>
      <c r="I16" s="1684">
        <v>2</v>
      </c>
      <c r="J16" s="1685">
        <v>368728.86166785902</v>
      </c>
      <c r="K16" s="3395"/>
      <c r="L16" s="1658">
        <v>4585</v>
      </c>
      <c r="M16" s="1659">
        <v>4585</v>
      </c>
      <c r="N16" s="1659">
        <v>10276</v>
      </c>
      <c r="O16" s="1659">
        <v>6166</v>
      </c>
      <c r="P16" s="1660">
        <v>3794</v>
      </c>
    </row>
    <row r="17" spans="1:16" ht="16.5" thickTop="1" thickBot="1" x14ac:dyDescent="0.3">
      <c r="A17" s="1661" t="s">
        <v>2776</v>
      </c>
      <c r="B17" s="1662">
        <v>9.1300000000000008</v>
      </c>
      <c r="C17" s="1663">
        <v>164</v>
      </c>
      <c r="D17" s="1662" t="s">
        <v>4282</v>
      </c>
      <c r="E17" s="1662">
        <v>16.399999999999999</v>
      </c>
      <c r="F17" s="1662">
        <v>15.8</v>
      </c>
      <c r="G17" s="1662" t="s">
        <v>2768</v>
      </c>
      <c r="H17" s="1664" t="s">
        <v>2777</v>
      </c>
      <c r="I17" s="1665">
        <v>2</v>
      </c>
      <c r="J17" s="1666">
        <v>392843.450021022</v>
      </c>
      <c r="K17" s="3395"/>
      <c r="L17" s="1667">
        <v>5059</v>
      </c>
      <c r="M17" s="1668">
        <v>6956</v>
      </c>
      <c r="N17" s="1668">
        <v>10276</v>
      </c>
      <c r="O17" s="1668">
        <v>6166</v>
      </c>
      <c r="P17" s="1669">
        <v>3794</v>
      </c>
    </row>
    <row r="18" spans="1:16" ht="16.5" thickTop="1" thickBot="1" x14ac:dyDescent="0.3">
      <c r="A18" s="1686" t="s">
        <v>2778</v>
      </c>
      <c r="B18" s="1687">
        <v>10.6</v>
      </c>
      <c r="C18" s="1688">
        <v>170</v>
      </c>
      <c r="D18" s="1687" t="s">
        <v>4282</v>
      </c>
      <c r="E18" s="1687">
        <v>18.579999999999998</v>
      </c>
      <c r="F18" s="1687">
        <v>16.7</v>
      </c>
      <c r="G18" s="1687" t="s">
        <v>2768</v>
      </c>
      <c r="H18" s="1689" t="s">
        <v>2777</v>
      </c>
      <c r="I18" s="1690">
        <v>2</v>
      </c>
      <c r="J18" s="1691">
        <v>446621.84361055802</v>
      </c>
      <c r="K18" s="3395"/>
      <c r="L18" s="1658">
        <v>5059</v>
      </c>
      <c r="M18" s="1659">
        <v>6956</v>
      </c>
      <c r="N18" s="1659">
        <v>10276</v>
      </c>
      <c r="O18" s="1659">
        <v>6166</v>
      </c>
      <c r="P18" s="1660">
        <v>3794</v>
      </c>
    </row>
    <row r="19" spans="1:16" ht="21" customHeight="1" thickTop="1" thickBot="1" x14ac:dyDescent="0.3">
      <c r="A19" s="1636" t="s">
        <v>2752</v>
      </c>
      <c r="B19" s="1637" t="s">
        <v>2753</v>
      </c>
      <c r="C19" s="1637" t="s">
        <v>2754</v>
      </c>
      <c r="D19" s="1637" t="s">
        <v>2755</v>
      </c>
      <c r="E19" s="1637" t="s">
        <v>2756</v>
      </c>
      <c r="F19" s="1637" t="s">
        <v>2757</v>
      </c>
      <c r="G19" s="1637" t="s">
        <v>2758</v>
      </c>
      <c r="H19" s="1638" t="s">
        <v>2759</v>
      </c>
      <c r="I19" s="1639" t="s">
        <v>2714</v>
      </c>
      <c r="J19" s="1692" t="s">
        <v>105</v>
      </c>
      <c r="K19" s="3395"/>
      <c r="L19" s="3369" t="s">
        <v>2761</v>
      </c>
      <c r="M19" s="3369"/>
      <c r="N19" s="3369"/>
      <c r="O19" s="3369"/>
      <c r="P19" s="3369"/>
    </row>
    <row r="20" spans="1:16" ht="21" thickTop="1" thickBot="1" x14ac:dyDescent="0.3">
      <c r="A20" s="3376" t="s">
        <v>4283</v>
      </c>
      <c r="B20" s="3376"/>
      <c r="C20" s="3376"/>
      <c r="D20" s="3376"/>
      <c r="E20" s="3376"/>
      <c r="F20" s="3376"/>
      <c r="G20" s="3376"/>
      <c r="H20" s="3376"/>
      <c r="I20" s="3376"/>
      <c r="J20" s="3376"/>
      <c r="K20" s="3395"/>
      <c r="L20" s="1640" t="s">
        <v>2762</v>
      </c>
      <c r="M20" s="1641" t="s">
        <v>2763</v>
      </c>
      <c r="N20" s="1641" t="s">
        <v>2764</v>
      </c>
      <c r="O20" s="1641" t="s">
        <v>2765</v>
      </c>
      <c r="P20" s="1642" t="s">
        <v>2766</v>
      </c>
    </row>
    <row r="21" spans="1:16" ht="16.5" thickTop="1" thickBot="1" x14ac:dyDescent="0.3">
      <c r="A21" s="1693" t="s">
        <v>4039</v>
      </c>
      <c r="B21" s="1644">
        <v>4.63</v>
      </c>
      <c r="C21" s="1645">
        <v>125</v>
      </c>
      <c r="D21" s="1644" t="s">
        <v>4281</v>
      </c>
      <c r="E21" s="1644">
        <v>10.82</v>
      </c>
      <c r="F21" s="1644">
        <v>8.1999999999999993</v>
      </c>
      <c r="G21" s="1644" t="s">
        <v>2768</v>
      </c>
      <c r="H21" s="1646" t="s">
        <v>2789</v>
      </c>
      <c r="I21" s="1647">
        <v>1</v>
      </c>
      <c r="J21" s="1694">
        <v>393134.34913968598</v>
      </c>
      <c r="K21" s="3395"/>
      <c r="L21" s="1549">
        <v>3636</v>
      </c>
      <c r="M21" s="1695">
        <v>3636</v>
      </c>
      <c r="N21" s="1695">
        <v>10276</v>
      </c>
      <c r="O21" s="1695">
        <v>6166</v>
      </c>
      <c r="P21" s="1696">
        <v>3794</v>
      </c>
    </row>
    <row r="22" spans="1:16" ht="16.5" thickTop="1" thickBot="1" x14ac:dyDescent="0.3">
      <c r="A22" s="1697" t="s">
        <v>4040</v>
      </c>
      <c r="B22" s="1698">
        <v>6.35</v>
      </c>
      <c r="C22" s="1699">
        <v>137</v>
      </c>
      <c r="D22" s="1698" t="s">
        <v>4281</v>
      </c>
      <c r="E22" s="1698">
        <v>10.82</v>
      </c>
      <c r="F22" s="1698">
        <v>9.4</v>
      </c>
      <c r="G22" s="1698" t="s">
        <v>2768</v>
      </c>
      <c r="H22" s="1700" t="s">
        <v>2772</v>
      </c>
      <c r="I22" s="1701">
        <v>1</v>
      </c>
      <c r="J22" s="1702">
        <v>437942.299254768</v>
      </c>
      <c r="K22" s="3395"/>
      <c r="L22" s="1703">
        <v>3636</v>
      </c>
      <c r="M22" s="1704">
        <v>3636</v>
      </c>
      <c r="N22" s="1704">
        <v>10276</v>
      </c>
      <c r="O22" s="1704">
        <v>6166</v>
      </c>
      <c r="P22" s="1705">
        <v>3794</v>
      </c>
    </row>
    <row r="23" spans="1:16" ht="16.5" thickTop="1" thickBot="1" x14ac:dyDescent="0.3">
      <c r="A23" s="1706" t="s">
        <v>4041</v>
      </c>
      <c r="B23" s="1707">
        <v>7.81</v>
      </c>
      <c r="C23" s="1708">
        <v>161</v>
      </c>
      <c r="D23" s="1707" t="s">
        <v>2790</v>
      </c>
      <c r="E23" s="1707">
        <v>16.399999999999999</v>
      </c>
      <c r="F23" s="1707">
        <v>14</v>
      </c>
      <c r="G23" s="1707" t="s">
        <v>2768</v>
      </c>
      <c r="H23" s="1709" t="s">
        <v>2772</v>
      </c>
      <c r="I23" s="1710">
        <v>2</v>
      </c>
      <c r="J23" s="1711">
        <v>481034.89315381501</v>
      </c>
      <c r="K23" s="3395"/>
      <c r="L23" s="1712">
        <v>4585</v>
      </c>
      <c r="M23" s="1713">
        <v>4585</v>
      </c>
      <c r="N23" s="1713">
        <v>10276</v>
      </c>
      <c r="O23" s="1713">
        <v>6166</v>
      </c>
      <c r="P23" s="1714">
        <v>3794</v>
      </c>
    </row>
    <row r="24" spans="1:16" ht="16.5" thickTop="1" thickBot="1" x14ac:dyDescent="0.3">
      <c r="A24" s="1715" t="s">
        <v>4042</v>
      </c>
      <c r="B24" s="1687">
        <v>9.34</v>
      </c>
      <c r="C24" s="1688">
        <v>165</v>
      </c>
      <c r="D24" s="1687" t="s">
        <v>2790</v>
      </c>
      <c r="E24" s="1687">
        <v>16.399999999999999</v>
      </c>
      <c r="F24" s="1687">
        <v>15</v>
      </c>
      <c r="G24" s="1687" t="s">
        <v>2768</v>
      </c>
      <c r="H24" s="1689" t="s">
        <v>2777</v>
      </c>
      <c r="I24" s="1690">
        <v>2</v>
      </c>
      <c r="J24" s="1716">
        <v>512243.30947135499</v>
      </c>
      <c r="K24" s="3395"/>
      <c r="L24" s="1703">
        <v>4585</v>
      </c>
      <c r="M24" s="1704">
        <v>4585</v>
      </c>
      <c r="N24" s="1704">
        <v>10276</v>
      </c>
      <c r="O24" s="1704">
        <v>6166</v>
      </c>
      <c r="P24" s="1705">
        <v>3794</v>
      </c>
    </row>
    <row r="25" spans="1:16" ht="30.75" customHeight="1" thickTop="1" thickBot="1" x14ac:dyDescent="0.3">
      <c r="A25" s="1636" t="s">
        <v>2752</v>
      </c>
      <c r="B25" s="1637" t="s">
        <v>2753</v>
      </c>
      <c r="C25" s="1637" t="s">
        <v>2754</v>
      </c>
      <c r="D25" s="1637" t="s">
        <v>2755</v>
      </c>
      <c r="E25" s="1637" t="s">
        <v>2756</v>
      </c>
      <c r="F25" s="1637" t="s">
        <v>2757</v>
      </c>
      <c r="G25" s="1637" t="s">
        <v>2758</v>
      </c>
      <c r="H25" s="1638" t="s">
        <v>2759</v>
      </c>
      <c r="I25" s="1639" t="s">
        <v>2714</v>
      </c>
      <c r="J25" s="1692" t="s">
        <v>105</v>
      </c>
      <c r="K25" s="3395"/>
      <c r="L25" s="3369" t="s">
        <v>2761</v>
      </c>
      <c r="M25" s="3369"/>
      <c r="N25" s="3369"/>
      <c r="O25" s="3369"/>
      <c r="P25" s="3369"/>
    </row>
    <row r="26" spans="1:16" ht="21" thickTop="1" thickBot="1" x14ac:dyDescent="0.3">
      <c r="A26" s="3376" t="s">
        <v>4284</v>
      </c>
      <c r="B26" s="3376"/>
      <c r="C26" s="3376"/>
      <c r="D26" s="3376"/>
      <c r="E26" s="3376"/>
      <c r="F26" s="3376"/>
      <c r="G26" s="3376"/>
      <c r="H26" s="3376"/>
      <c r="I26" s="3376"/>
      <c r="J26" s="3376"/>
      <c r="K26" s="3395"/>
      <c r="L26" s="1717" t="s">
        <v>2762</v>
      </c>
      <c r="M26" s="1718" t="s">
        <v>2763</v>
      </c>
      <c r="N26" s="1718" t="s">
        <v>2764</v>
      </c>
      <c r="O26" s="1718" t="s">
        <v>2765</v>
      </c>
      <c r="P26" s="1719" t="s">
        <v>2766</v>
      </c>
    </row>
    <row r="27" spans="1:16" ht="16.5" thickTop="1" thickBot="1" x14ac:dyDescent="0.3">
      <c r="A27" s="1643" t="s">
        <v>2779</v>
      </c>
      <c r="B27" s="1644" t="s">
        <v>4285</v>
      </c>
      <c r="C27" s="1644">
        <v>117</v>
      </c>
      <c r="D27" s="1644" t="s">
        <v>4281</v>
      </c>
      <c r="E27" s="1644">
        <v>7.4</v>
      </c>
      <c r="F27" s="1644">
        <v>7.5</v>
      </c>
      <c r="G27" s="1644" t="s">
        <v>2768</v>
      </c>
      <c r="H27" s="1646" t="s">
        <v>2780</v>
      </c>
      <c r="I27" s="1647">
        <v>1</v>
      </c>
      <c r="J27" s="1648">
        <v>331157.027129544</v>
      </c>
      <c r="K27" s="3395"/>
      <c r="L27" s="1649">
        <v>3636</v>
      </c>
      <c r="M27" s="1650">
        <v>3636</v>
      </c>
      <c r="N27" s="1650">
        <v>10276</v>
      </c>
      <c r="O27" s="1650">
        <v>6166</v>
      </c>
      <c r="P27" s="1651">
        <v>3794</v>
      </c>
    </row>
    <row r="28" spans="1:16" ht="16.5" thickTop="1" thickBot="1" x14ac:dyDescent="0.3">
      <c r="A28" s="1652" t="s">
        <v>2781</v>
      </c>
      <c r="B28" s="1653" t="s">
        <v>4286</v>
      </c>
      <c r="C28" s="1653">
        <v>118</v>
      </c>
      <c r="D28" s="1653" t="s">
        <v>4281</v>
      </c>
      <c r="E28" s="1653">
        <v>7.4</v>
      </c>
      <c r="F28" s="1653">
        <v>8.6</v>
      </c>
      <c r="G28" s="1653" t="s">
        <v>2768</v>
      </c>
      <c r="H28" s="1655" t="s">
        <v>2772</v>
      </c>
      <c r="I28" s="1656">
        <v>1</v>
      </c>
      <c r="J28" s="1657">
        <v>345909.09058744501</v>
      </c>
      <c r="K28" s="3395"/>
      <c r="L28" s="1658">
        <v>4585</v>
      </c>
      <c r="M28" s="1659">
        <v>4585</v>
      </c>
      <c r="N28" s="1659">
        <v>10276</v>
      </c>
      <c r="O28" s="1659">
        <v>6166</v>
      </c>
      <c r="P28" s="1660">
        <v>3794</v>
      </c>
    </row>
    <row r="29" spans="1:16" ht="16.5" thickTop="1" thickBot="1" x14ac:dyDescent="0.3">
      <c r="A29" s="1661" t="s">
        <v>2782</v>
      </c>
      <c r="B29" s="1662" t="s">
        <v>4287</v>
      </c>
      <c r="C29" s="1662">
        <v>128</v>
      </c>
      <c r="D29" s="1662" t="s">
        <v>4281</v>
      </c>
      <c r="E29" s="1662">
        <v>7.4</v>
      </c>
      <c r="F29" s="1662">
        <v>9.5</v>
      </c>
      <c r="G29" s="1662" t="s">
        <v>2768</v>
      </c>
      <c r="H29" s="1664" t="s">
        <v>2772</v>
      </c>
      <c r="I29" s="1665">
        <v>1</v>
      </c>
      <c r="J29" s="1666">
        <v>361584.44255241001</v>
      </c>
      <c r="K29" s="3395"/>
      <c r="L29" s="1667">
        <v>4585</v>
      </c>
      <c r="M29" s="1668">
        <v>4585</v>
      </c>
      <c r="N29" s="1668">
        <v>10276</v>
      </c>
      <c r="O29" s="1668">
        <v>6166</v>
      </c>
      <c r="P29" s="1669">
        <v>3794</v>
      </c>
    </row>
    <row r="30" spans="1:16" ht="16.5" thickTop="1" thickBot="1" x14ac:dyDescent="0.3">
      <c r="A30" s="1652" t="s">
        <v>2783</v>
      </c>
      <c r="B30" s="1653" t="s">
        <v>4288</v>
      </c>
      <c r="C30" s="1653">
        <v>134</v>
      </c>
      <c r="D30" s="1653" t="s">
        <v>4281</v>
      </c>
      <c r="E30" s="1653">
        <v>10.82</v>
      </c>
      <c r="F30" s="1653">
        <v>11.5</v>
      </c>
      <c r="G30" s="1653" t="s">
        <v>2768</v>
      </c>
      <c r="H30" s="1655" t="s">
        <v>2772</v>
      </c>
      <c r="I30" s="1656">
        <v>1</v>
      </c>
      <c r="J30" s="1657">
        <v>391580.25221769302</v>
      </c>
      <c r="K30" s="3395"/>
      <c r="L30" s="1658">
        <v>4585</v>
      </c>
      <c r="M30" s="1659">
        <v>4585</v>
      </c>
      <c r="N30" s="1659">
        <v>10276</v>
      </c>
      <c r="O30" s="1659">
        <v>6166</v>
      </c>
      <c r="P30" s="1660">
        <v>3794</v>
      </c>
    </row>
    <row r="31" spans="1:16" ht="16.5" thickTop="1" thickBot="1" x14ac:dyDescent="0.3">
      <c r="A31" s="1720" t="s">
        <v>2784</v>
      </c>
      <c r="B31" s="1721" t="s">
        <v>4289</v>
      </c>
      <c r="C31" s="1721">
        <v>136</v>
      </c>
      <c r="D31" s="1721" t="s">
        <v>4281</v>
      </c>
      <c r="E31" s="1721">
        <v>10.82</v>
      </c>
      <c r="F31" s="1721">
        <v>14</v>
      </c>
      <c r="G31" s="1721" t="s">
        <v>2768</v>
      </c>
      <c r="H31" s="1722" t="s">
        <v>2785</v>
      </c>
      <c r="I31" s="1723">
        <v>1</v>
      </c>
      <c r="J31" s="1724">
        <v>411589.052466669</v>
      </c>
      <c r="K31" s="3395"/>
      <c r="L31" s="1667">
        <v>5059</v>
      </c>
      <c r="M31" s="1668">
        <v>6956</v>
      </c>
      <c r="N31" s="1668">
        <v>10276</v>
      </c>
      <c r="O31" s="1668">
        <v>6166</v>
      </c>
      <c r="P31" s="1669">
        <v>3794</v>
      </c>
    </row>
    <row r="32" spans="1:16" ht="16.5" thickTop="1" thickBot="1" x14ac:dyDescent="0.3">
      <c r="A32" s="1725" t="s">
        <v>2786</v>
      </c>
      <c r="B32" s="1726" t="s">
        <v>4290</v>
      </c>
      <c r="C32" s="1726">
        <v>164</v>
      </c>
      <c r="D32" s="1726" t="s">
        <v>4282</v>
      </c>
      <c r="E32" s="1726">
        <v>16.399999999999999</v>
      </c>
      <c r="F32" s="1726">
        <v>18.7</v>
      </c>
      <c r="G32" s="1726" t="s">
        <v>2768</v>
      </c>
      <c r="H32" s="1727" t="s">
        <v>2785</v>
      </c>
      <c r="I32" s="1728">
        <v>2</v>
      </c>
      <c r="J32" s="1768">
        <v>484478.25337365299</v>
      </c>
      <c r="K32" s="3395"/>
      <c r="L32" s="1658">
        <v>5059</v>
      </c>
      <c r="M32" s="1659">
        <v>6956</v>
      </c>
      <c r="N32" s="1659">
        <v>10276</v>
      </c>
      <c r="O32" s="1659">
        <v>6166</v>
      </c>
      <c r="P32" s="1660">
        <v>3794</v>
      </c>
    </row>
    <row r="33" spans="1:16" ht="16.5" thickTop="1" thickBot="1" x14ac:dyDescent="0.3">
      <c r="A33" s="1720" t="s">
        <v>2787</v>
      </c>
      <c r="B33" s="1721" t="s">
        <v>4291</v>
      </c>
      <c r="C33" s="1721">
        <v>181</v>
      </c>
      <c r="D33" s="1721" t="s">
        <v>4282</v>
      </c>
      <c r="E33" s="1721">
        <v>16.399999999999999</v>
      </c>
      <c r="F33" s="1721">
        <v>27.7</v>
      </c>
      <c r="G33" s="1721" t="s">
        <v>2768</v>
      </c>
      <c r="H33" s="1722" t="s">
        <v>2788</v>
      </c>
      <c r="I33" s="1723">
        <v>2</v>
      </c>
      <c r="J33" s="1729">
        <v>603010.15838840697</v>
      </c>
      <c r="K33" s="3395"/>
      <c r="L33" s="1730">
        <v>6956</v>
      </c>
      <c r="M33" s="1731">
        <v>7905</v>
      </c>
      <c r="N33" s="1731">
        <v>10276</v>
      </c>
      <c r="O33" s="1731">
        <v>6166</v>
      </c>
      <c r="P33" s="1732">
        <v>3794</v>
      </c>
    </row>
    <row r="34" spans="1:16" ht="21" customHeight="1" thickTop="1" thickBot="1" x14ac:dyDescent="0.3">
      <c r="A34" s="1636" t="s">
        <v>2752</v>
      </c>
      <c r="B34" s="1637" t="s">
        <v>2753</v>
      </c>
      <c r="C34" s="1637" t="s">
        <v>2754</v>
      </c>
      <c r="D34" s="1637" t="s">
        <v>2755</v>
      </c>
      <c r="E34" s="1637" t="s">
        <v>2756</v>
      </c>
      <c r="F34" s="1637" t="s">
        <v>2757</v>
      </c>
      <c r="G34" s="1637" t="s">
        <v>2758</v>
      </c>
      <c r="H34" s="1638" t="s">
        <v>2759</v>
      </c>
      <c r="I34" s="1639" t="s">
        <v>2714</v>
      </c>
      <c r="J34" s="1692" t="s">
        <v>105</v>
      </c>
      <c r="K34" s="3395"/>
      <c r="L34" s="3369" t="s">
        <v>2760</v>
      </c>
      <c r="M34" s="3369"/>
      <c r="N34" s="3369"/>
      <c r="O34" s="3369"/>
      <c r="P34" s="3369"/>
    </row>
    <row r="35" spans="1:16" ht="30.75" customHeight="1" thickTop="1" thickBot="1" x14ac:dyDescent="0.3">
      <c r="A35" s="3376" t="s">
        <v>4292</v>
      </c>
      <c r="B35" s="3376"/>
      <c r="C35" s="3376"/>
      <c r="D35" s="3376"/>
      <c r="E35" s="3376"/>
      <c r="F35" s="3376"/>
      <c r="G35" s="3376"/>
      <c r="H35" s="3376"/>
      <c r="I35" s="3376"/>
      <c r="J35" s="3376"/>
      <c r="K35" s="3395"/>
      <c r="L35" s="1640" t="s">
        <v>2762</v>
      </c>
      <c r="M35" s="1641" t="s">
        <v>2763</v>
      </c>
      <c r="N35" s="1641" t="s">
        <v>2764</v>
      </c>
      <c r="O35" s="1641" t="s">
        <v>2765</v>
      </c>
      <c r="P35" s="1642" t="s">
        <v>2766</v>
      </c>
    </row>
    <row r="36" spans="1:16" ht="16.5" thickTop="1" thickBot="1" x14ac:dyDescent="0.3">
      <c r="A36" s="1733" t="s">
        <v>2791</v>
      </c>
      <c r="B36" s="1734" t="s">
        <v>2792</v>
      </c>
      <c r="C36" s="1734">
        <v>126</v>
      </c>
      <c r="D36" s="1734" t="s">
        <v>4281</v>
      </c>
      <c r="E36" s="1734">
        <v>10.6</v>
      </c>
      <c r="F36" s="1734">
        <v>10.45</v>
      </c>
      <c r="G36" s="1734" t="s">
        <v>2768</v>
      </c>
      <c r="H36" s="1735" t="s">
        <v>2785</v>
      </c>
      <c r="I36" s="1736">
        <v>1</v>
      </c>
      <c r="J36" s="1737">
        <v>587105.36115000001</v>
      </c>
      <c r="K36" s="3395"/>
      <c r="L36" s="1549">
        <v>3636</v>
      </c>
      <c r="M36" s="1695">
        <v>3636</v>
      </c>
      <c r="N36" s="1695">
        <v>10276</v>
      </c>
      <c r="O36" s="1695">
        <v>6166</v>
      </c>
      <c r="P36" s="1696">
        <v>3794</v>
      </c>
    </row>
    <row r="37" spans="1:16" ht="16.5" thickTop="1" thickBot="1" x14ac:dyDescent="0.3">
      <c r="A37" s="1725" t="s">
        <v>2793</v>
      </c>
      <c r="B37" s="1726" t="s">
        <v>2794</v>
      </c>
      <c r="C37" s="1726">
        <v>165</v>
      </c>
      <c r="D37" s="1726" t="s">
        <v>2790</v>
      </c>
      <c r="E37" s="1726">
        <v>15.9</v>
      </c>
      <c r="F37" s="1726">
        <v>15.25</v>
      </c>
      <c r="G37" s="1726" t="s">
        <v>2768</v>
      </c>
      <c r="H37" s="1727" t="s">
        <v>2788</v>
      </c>
      <c r="I37" s="1728">
        <v>2</v>
      </c>
      <c r="J37" s="1685">
        <v>689545.89604999998</v>
      </c>
      <c r="K37" s="3395"/>
      <c r="L37" s="1703">
        <v>4585</v>
      </c>
      <c r="M37" s="1704">
        <v>4585</v>
      </c>
      <c r="N37" s="1704">
        <v>10276</v>
      </c>
      <c r="O37" s="1704">
        <v>6166</v>
      </c>
      <c r="P37" s="1705">
        <v>3794</v>
      </c>
    </row>
    <row r="38" spans="1:16" ht="16.5" thickTop="1" thickBot="1" x14ac:dyDescent="0.3">
      <c r="A38" s="1720" t="s">
        <v>2795</v>
      </c>
      <c r="B38" s="1721" t="s">
        <v>2796</v>
      </c>
      <c r="C38" s="1721">
        <v>162</v>
      </c>
      <c r="D38" s="1721" t="s">
        <v>4282</v>
      </c>
      <c r="E38" s="1721">
        <v>15.9</v>
      </c>
      <c r="F38" s="1721">
        <v>18.649999999999999</v>
      </c>
      <c r="G38" s="1721" t="s">
        <v>2768</v>
      </c>
      <c r="H38" s="1722" t="s">
        <v>2797</v>
      </c>
      <c r="I38" s="1723">
        <v>2</v>
      </c>
      <c r="J38" s="1729">
        <v>791299.77630000003</v>
      </c>
      <c r="K38" s="3395"/>
      <c r="L38" s="1712">
        <v>4585</v>
      </c>
      <c r="M38" s="1713">
        <v>4585</v>
      </c>
      <c r="N38" s="1713">
        <v>10276</v>
      </c>
      <c r="O38" s="1713">
        <v>6166</v>
      </c>
      <c r="P38" s="1714">
        <v>3794</v>
      </c>
    </row>
    <row r="39" spans="1:16" ht="15.75" thickTop="1" x14ac:dyDescent="0.25">
      <c r="A39" s="3392"/>
      <c r="B39" s="3392"/>
      <c r="C39" s="3392"/>
      <c r="D39" s="3392"/>
      <c r="E39" s="3392"/>
      <c r="F39" s="3392"/>
      <c r="G39" s="3392"/>
      <c r="H39" s="3392"/>
      <c r="I39" s="3392"/>
      <c r="J39" s="3392"/>
      <c r="K39" s="3392"/>
      <c r="L39" s="3392"/>
      <c r="M39" s="3392"/>
      <c r="N39" s="3392"/>
      <c r="O39" s="3392"/>
      <c r="P39" s="3392"/>
    </row>
    <row r="40" spans="1:16" ht="19.5" thickBot="1" x14ac:dyDescent="0.3">
      <c r="A40" s="3393" t="s">
        <v>4043</v>
      </c>
      <c r="B40" s="3393"/>
      <c r="C40" s="3393"/>
      <c r="D40" s="3393"/>
      <c r="E40" s="3393"/>
      <c r="F40" s="3393"/>
      <c r="G40" s="3393"/>
      <c r="H40" s="3393"/>
      <c r="I40" s="3393"/>
      <c r="J40" s="3393"/>
      <c r="K40" s="3393"/>
      <c r="L40" s="3393"/>
      <c r="M40" s="3393"/>
      <c r="N40" s="3393"/>
      <c r="O40" s="3393"/>
      <c r="P40" s="3393"/>
    </row>
    <row r="41" spans="1:16" ht="21" customHeight="1" thickTop="1" thickBot="1" x14ac:dyDescent="0.3">
      <c r="A41" s="1636" t="s">
        <v>2752</v>
      </c>
      <c r="B41" s="1637" t="s">
        <v>2753</v>
      </c>
      <c r="C41" s="1637" t="s">
        <v>2754</v>
      </c>
      <c r="D41" s="1637" t="s">
        <v>2755</v>
      </c>
      <c r="E41" s="1637" t="s">
        <v>2756</v>
      </c>
      <c r="F41" s="1637" t="s">
        <v>2757</v>
      </c>
      <c r="G41" s="1637" t="s">
        <v>2758</v>
      </c>
      <c r="H41" s="1638" t="s">
        <v>2759</v>
      </c>
      <c r="I41" s="1639" t="s">
        <v>2714</v>
      </c>
      <c r="J41" s="1638" t="s">
        <v>105</v>
      </c>
      <c r="K41" s="3394" t="s">
        <v>2760</v>
      </c>
      <c r="L41" s="2995" t="s">
        <v>2761</v>
      </c>
      <c r="M41" s="2995"/>
      <c r="N41" s="2995"/>
      <c r="O41" s="2995"/>
      <c r="P41" s="2995"/>
    </row>
    <row r="42" spans="1:16" ht="21" thickTop="1" thickBot="1" x14ac:dyDescent="0.3">
      <c r="A42" s="3376" t="s">
        <v>4293</v>
      </c>
      <c r="B42" s="3376"/>
      <c r="C42" s="3376"/>
      <c r="D42" s="3376"/>
      <c r="E42" s="3376"/>
      <c r="F42" s="3376"/>
      <c r="G42" s="3376"/>
      <c r="H42" s="3376"/>
      <c r="I42" s="3376"/>
      <c r="J42" s="3376"/>
      <c r="K42" s="3394"/>
      <c r="L42" s="1640" t="s">
        <v>2762</v>
      </c>
      <c r="M42" s="1641" t="s">
        <v>2763</v>
      </c>
      <c r="N42" s="1641" t="s">
        <v>2764</v>
      </c>
      <c r="O42" s="1641" t="s">
        <v>2765</v>
      </c>
      <c r="P42" s="1642" t="s">
        <v>2766</v>
      </c>
    </row>
    <row r="43" spans="1:16" ht="16.5" thickTop="1" thickBot="1" x14ac:dyDescent="0.3">
      <c r="A43" s="1643" t="s">
        <v>4044</v>
      </c>
      <c r="B43" s="1738">
        <v>3.5</v>
      </c>
      <c r="C43" s="1739">
        <v>116</v>
      </c>
      <c r="D43" s="1738" t="s">
        <v>4294</v>
      </c>
      <c r="E43" s="1738">
        <v>7.4</v>
      </c>
      <c r="F43" s="1738">
        <v>6</v>
      </c>
      <c r="G43" s="1738" t="s">
        <v>2768</v>
      </c>
      <c r="H43" s="1646" t="s">
        <v>2769</v>
      </c>
      <c r="I43" s="1647">
        <v>1</v>
      </c>
      <c r="J43" s="1648">
        <v>223891</v>
      </c>
      <c r="K43" s="3394"/>
      <c r="L43" s="1649">
        <v>3636</v>
      </c>
      <c r="M43" s="1650">
        <v>3636</v>
      </c>
      <c r="N43" s="1650">
        <v>10276</v>
      </c>
      <c r="O43" s="1650">
        <v>6166</v>
      </c>
      <c r="P43" s="1651">
        <v>3794</v>
      </c>
    </row>
    <row r="44" spans="1:16" ht="30.75" customHeight="1" thickTop="1" thickBot="1" x14ac:dyDescent="0.3">
      <c r="A44" s="1652" t="s">
        <v>4045</v>
      </c>
      <c r="B44" s="1740">
        <v>4.2</v>
      </c>
      <c r="C44" s="1741">
        <v>117</v>
      </c>
      <c r="D44" s="1740" t="s">
        <v>4294</v>
      </c>
      <c r="E44" s="1740">
        <v>7.4</v>
      </c>
      <c r="F44" s="1740">
        <v>8</v>
      </c>
      <c r="G44" s="1740" t="s">
        <v>2768</v>
      </c>
      <c r="H44" s="1655" t="s">
        <v>2769</v>
      </c>
      <c r="I44" s="1656">
        <v>1</v>
      </c>
      <c r="J44" s="1657">
        <v>226413</v>
      </c>
      <c r="K44" s="3394"/>
      <c r="L44" s="1658">
        <v>3636</v>
      </c>
      <c r="M44" s="1659">
        <v>3636</v>
      </c>
      <c r="N44" s="1659">
        <v>10276</v>
      </c>
      <c r="O44" s="1659">
        <v>6166</v>
      </c>
      <c r="P44" s="1660">
        <v>3794</v>
      </c>
    </row>
    <row r="45" spans="1:16" ht="16.5" thickTop="1" thickBot="1" x14ac:dyDescent="0.3">
      <c r="A45" s="1661" t="s">
        <v>4046</v>
      </c>
      <c r="B45" s="1742">
        <v>4.7</v>
      </c>
      <c r="C45" s="1743">
        <v>124</v>
      </c>
      <c r="D45" s="1742" t="s">
        <v>4294</v>
      </c>
      <c r="E45" s="1742">
        <v>10.82</v>
      </c>
      <c r="F45" s="1742">
        <v>9</v>
      </c>
      <c r="G45" s="1742" t="s">
        <v>2768</v>
      </c>
      <c r="H45" s="1664" t="s">
        <v>2772</v>
      </c>
      <c r="I45" s="1665">
        <v>1</v>
      </c>
      <c r="J45" s="1666">
        <v>249305</v>
      </c>
      <c r="K45" s="3394"/>
      <c r="L45" s="1667">
        <v>4585</v>
      </c>
      <c r="M45" s="1668">
        <v>4585</v>
      </c>
      <c r="N45" s="1668">
        <v>10276</v>
      </c>
      <c r="O45" s="1668">
        <v>6166</v>
      </c>
      <c r="P45" s="1669">
        <v>3794</v>
      </c>
    </row>
    <row r="46" spans="1:16" ht="16.5" thickTop="1" thickBot="1" x14ac:dyDescent="0.3">
      <c r="A46" s="1744" t="s">
        <v>4047</v>
      </c>
      <c r="B46" s="1745">
        <v>6.8</v>
      </c>
      <c r="C46" s="1746">
        <v>129</v>
      </c>
      <c r="D46" s="1745" t="s">
        <v>4294</v>
      </c>
      <c r="E46" s="1745">
        <v>10.82</v>
      </c>
      <c r="F46" s="1745">
        <v>11</v>
      </c>
      <c r="G46" s="1745" t="s">
        <v>2768</v>
      </c>
      <c r="H46" s="1747" t="s">
        <v>2772</v>
      </c>
      <c r="I46" s="1748">
        <v>1</v>
      </c>
      <c r="J46" s="1749">
        <v>255568</v>
      </c>
      <c r="K46" s="3394"/>
      <c r="L46" s="1658">
        <v>4585</v>
      </c>
      <c r="M46" s="1659">
        <v>4585</v>
      </c>
      <c r="N46" s="1659">
        <v>10276</v>
      </c>
      <c r="O46" s="1659">
        <v>6166</v>
      </c>
      <c r="P46" s="1660">
        <v>3794</v>
      </c>
    </row>
    <row r="47" spans="1:16" ht="16.5" thickTop="1" thickBot="1" x14ac:dyDescent="0.3">
      <c r="A47" s="1773" t="s">
        <v>4048</v>
      </c>
      <c r="B47" s="1750">
        <v>8.3000000000000007</v>
      </c>
      <c r="C47" s="1751">
        <v>160</v>
      </c>
      <c r="D47" s="1750" t="s">
        <v>4295</v>
      </c>
      <c r="E47" s="1750">
        <v>16.399999999999999</v>
      </c>
      <c r="F47" s="1750">
        <v>13</v>
      </c>
      <c r="G47" s="1750" t="s">
        <v>2768</v>
      </c>
      <c r="H47" s="1752" t="s">
        <v>2772</v>
      </c>
      <c r="I47" s="1753">
        <v>2</v>
      </c>
      <c r="J47" s="1754">
        <v>283921</v>
      </c>
      <c r="K47" s="3394"/>
      <c r="L47" s="1667">
        <v>4585</v>
      </c>
      <c r="M47" s="1668">
        <v>4585</v>
      </c>
      <c r="N47" s="1668">
        <v>10276</v>
      </c>
      <c r="O47" s="1668">
        <v>6166</v>
      </c>
      <c r="P47" s="1669">
        <v>3794</v>
      </c>
    </row>
    <row r="48" spans="1:16" ht="16.5" thickTop="1" thickBot="1" x14ac:dyDescent="0.3">
      <c r="A48" s="1652" t="s">
        <v>4049</v>
      </c>
      <c r="B48" s="1740">
        <v>9.9</v>
      </c>
      <c r="C48" s="1741">
        <v>164</v>
      </c>
      <c r="D48" s="1740" t="s">
        <v>4295</v>
      </c>
      <c r="E48" s="1740">
        <v>16.399999999999999</v>
      </c>
      <c r="F48" s="1740">
        <v>15</v>
      </c>
      <c r="G48" s="1740" t="s">
        <v>2768</v>
      </c>
      <c r="H48" s="1655" t="s">
        <v>2777</v>
      </c>
      <c r="I48" s="1656">
        <v>2</v>
      </c>
      <c r="J48" s="1657">
        <v>299799</v>
      </c>
      <c r="K48" s="3394"/>
      <c r="L48" s="1658">
        <v>5059</v>
      </c>
      <c r="M48" s="1659">
        <v>6956</v>
      </c>
      <c r="N48" s="1659">
        <v>10276</v>
      </c>
      <c r="O48" s="1659">
        <v>6166</v>
      </c>
      <c r="P48" s="1660">
        <v>3794</v>
      </c>
    </row>
    <row r="49" spans="1:16" ht="21" customHeight="1" thickTop="1" thickBot="1" x14ac:dyDescent="0.3">
      <c r="A49" s="1636" t="s">
        <v>2752</v>
      </c>
      <c r="B49" s="1637" t="s">
        <v>2753</v>
      </c>
      <c r="C49" s="1637" t="s">
        <v>2754</v>
      </c>
      <c r="D49" s="1637" t="s">
        <v>2755</v>
      </c>
      <c r="E49" s="1637" t="s">
        <v>2756</v>
      </c>
      <c r="F49" s="1637" t="s">
        <v>2757</v>
      </c>
      <c r="G49" s="1637" t="s">
        <v>2758</v>
      </c>
      <c r="H49" s="1638" t="s">
        <v>2759</v>
      </c>
      <c r="I49" s="1639" t="s">
        <v>2714</v>
      </c>
      <c r="J49" s="1692" t="s">
        <v>105</v>
      </c>
      <c r="K49" s="3394"/>
      <c r="L49" s="3369" t="s">
        <v>2761</v>
      </c>
      <c r="M49" s="3369"/>
      <c r="N49" s="3369"/>
      <c r="O49" s="3369"/>
      <c r="P49" s="3369"/>
    </row>
    <row r="50" spans="1:16" ht="30.75" customHeight="1" thickTop="1" thickBot="1" x14ac:dyDescent="0.3">
      <c r="A50" s="3376" t="s">
        <v>4296</v>
      </c>
      <c r="B50" s="3376"/>
      <c r="C50" s="3376"/>
      <c r="D50" s="3376"/>
      <c r="E50" s="3376"/>
      <c r="F50" s="3376"/>
      <c r="G50" s="3376"/>
      <c r="H50" s="3376"/>
      <c r="I50" s="3376"/>
      <c r="J50" s="3376"/>
      <c r="K50" s="3394"/>
      <c r="L50" s="1717" t="s">
        <v>2762</v>
      </c>
      <c r="M50" s="1718" t="s">
        <v>2763</v>
      </c>
      <c r="N50" s="1718" t="s">
        <v>2764</v>
      </c>
      <c r="O50" s="1718" t="s">
        <v>2765</v>
      </c>
      <c r="P50" s="1719" t="s">
        <v>2766</v>
      </c>
    </row>
    <row r="51" spans="1:16" ht="16.5" thickTop="1" thickBot="1" x14ac:dyDescent="0.3">
      <c r="A51" s="1755" t="s">
        <v>4050</v>
      </c>
      <c r="B51" s="1756" t="s">
        <v>4297</v>
      </c>
      <c r="C51" s="1756">
        <v>117</v>
      </c>
      <c r="D51" s="1756" t="s">
        <v>4294</v>
      </c>
      <c r="E51" s="1756">
        <v>7.4</v>
      </c>
      <c r="F51" s="1756">
        <v>7.5</v>
      </c>
      <c r="G51" s="1671" t="s">
        <v>2768</v>
      </c>
      <c r="H51" s="1673" t="s">
        <v>2780</v>
      </c>
      <c r="I51" s="1757">
        <v>1</v>
      </c>
      <c r="J51" s="1758">
        <v>303289</v>
      </c>
      <c r="K51" s="3394"/>
      <c r="L51" s="1759">
        <v>3636</v>
      </c>
      <c r="M51" s="1760">
        <v>3636</v>
      </c>
      <c r="N51" s="1760">
        <v>10276</v>
      </c>
      <c r="O51" s="1760">
        <v>6166</v>
      </c>
      <c r="P51" s="1761">
        <v>3794</v>
      </c>
    </row>
    <row r="52" spans="1:16" ht="16.5" thickTop="1" thickBot="1" x14ac:dyDescent="0.3">
      <c r="A52" s="1762" t="s">
        <v>4051</v>
      </c>
      <c r="B52" s="1742" t="s">
        <v>4298</v>
      </c>
      <c r="C52" s="1742">
        <v>128</v>
      </c>
      <c r="D52" s="1742" t="s">
        <v>4294</v>
      </c>
      <c r="E52" s="1742">
        <v>7.4</v>
      </c>
      <c r="F52" s="1742">
        <v>9.5</v>
      </c>
      <c r="G52" s="1662" t="s">
        <v>2768</v>
      </c>
      <c r="H52" s="1664" t="s">
        <v>2772</v>
      </c>
      <c r="I52" s="1665">
        <v>1</v>
      </c>
      <c r="J52" s="1666">
        <v>312030</v>
      </c>
      <c r="K52" s="3394"/>
      <c r="L52" s="1667">
        <v>4585</v>
      </c>
      <c r="M52" s="1668">
        <v>4585</v>
      </c>
      <c r="N52" s="1668">
        <v>10276</v>
      </c>
      <c r="O52" s="1668">
        <v>6166</v>
      </c>
      <c r="P52" s="1669">
        <v>3794</v>
      </c>
    </row>
    <row r="53" spans="1:16" ht="16.5" thickTop="1" thickBot="1" x14ac:dyDescent="0.3">
      <c r="A53" s="1763" t="s">
        <v>4052</v>
      </c>
      <c r="B53" s="1740" t="s">
        <v>4299</v>
      </c>
      <c r="C53" s="1740">
        <v>134</v>
      </c>
      <c r="D53" s="1740" t="s">
        <v>4294</v>
      </c>
      <c r="E53" s="1740">
        <v>10.82</v>
      </c>
      <c r="F53" s="1740">
        <v>11.5</v>
      </c>
      <c r="G53" s="1653" t="s">
        <v>2768</v>
      </c>
      <c r="H53" s="1655" t="s">
        <v>2772</v>
      </c>
      <c r="I53" s="1656">
        <v>1</v>
      </c>
      <c r="J53" s="1657">
        <v>343317</v>
      </c>
      <c r="K53" s="3394"/>
      <c r="L53" s="1658">
        <v>4585</v>
      </c>
      <c r="M53" s="1659">
        <v>4585</v>
      </c>
      <c r="N53" s="1659">
        <v>10276</v>
      </c>
      <c r="O53" s="1659">
        <v>6166</v>
      </c>
      <c r="P53" s="1660">
        <v>3794</v>
      </c>
    </row>
    <row r="54" spans="1:16" ht="16.5" thickTop="1" thickBot="1" x14ac:dyDescent="0.3">
      <c r="A54" s="1764" t="s">
        <v>4053</v>
      </c>
      <c r="B54" s="1765" t="s">
        <v>4300</v>
      </c>
      <c r="C54" s="1765">
        <v>136</v>
      </c>
      <c r="D54" s="1765" t="s">
        <v>4294</v>
      </c>
      <c r="E54" s="1765">
        <v>10.82</v>
      </c>
      <c r="F54" s="1765">
        <v>14</v>
      </c>
      <c r="G54" s="1721" t="s">
        <v>2768</v>
      </c>
      <c r="H54" s="1722" t="s">
        <v>2785</v>
      </c>
      <c r="I54" s="1723">
        <v>1</v>
      </c>
      <c r="J54" s="1724">
        <v>358199</v>
      </c>
      <c r="K54" s="3394"/>
      <c r="L54" s="1667">
        <v>5059</v>
      </c>
      <c r="M54" s="1668">
        <v>6956</v>
      </c>
      <c r="N54" s="1668">
        <v>10276</v>
      </c>
      <c r="O54" s="1668">
        <v>6166</v>
      </c>
      <c r="P54" s="1669">
        <v>3794</v>
      </c>
    </row>
    <row r="55" spans="1:16" ht="16.5" thickTop="1" thickBot="1" x14ac:dyDescent="0.3">
      <c r="A55" s="1766" t="s">
        <v>4054</v>
      </c>
      <c r="B55" s="1767" t="s">
        <v>4301</v>
      </c>
      <c r="C55" s="1767">
        <v>164</v>
      </c>
      <c r="D55" s="1767" t="s">
        <v>4295</v>
      </c>
      <c r="E55" s="1767">
        <v>16.399999999999999</v>
      </c>
      <c r="F55" s="1767">
        <v>18.7</v>
      </c>
      <c r="G55" s="1726" t="s">
        <v>2768</v>
      </c>
      <c r="H55" s="1727" t="s">
        <v>2785</v>
      </c>
      <c r="I55" s="1728">
        <v>2</v>
      </c>
      <c r="J55" s="1768">
        <v>428124</v>
      </c>
      <c r="K55" s="3394"/>
      <c r="L55" s="1658">
        <v>5059</v>
      </c>
      <c r="M55" s="1659">
        <v>6956</v>
      </c>
      <c r="N55" s="1659">
        <v>10276</v>
      </c>
      <c r="O55" s="1659">
        <v>6166</v>
      </c>
      <c r="P55" s="1660">
        <v>3794</v>
      </c>
    </row>
    <row r="56" spans="1:16" ht="16.5" thickTop="1" thickBot="1" x14ac:dyDescent="0.3">
      <c r="A56" s="1764" t="s">
        <v>4055</v>
      </c>
      <c r="B56" s="1765" t="s">
        <v>4302</v>
      </c>
      <c r="C56" s="1765">
        <v>181</v>
      </c>
      <c r="D56" s="1765" t="s">
        <v>4295</v>
      </c>
      <c r="E56" s="1765">
        <v>16.399999999999999</v>
      </c>
      <c r="F56" s="1765">
        <v>27.7</v>
      </c>
      <c r="G56" s="1721" t="s">
        <v>2768</v>
      </c>
      <c r="H56" s="1722" t="s">
        <v>2788</v>
      </c>
      <c r="I56" s="1723">
        <v>2</v>
      </c>
      <c r="J56" s="1729">
        <v>446329</v>
      </c>
      <c r="K56" s="3394"/>
      <c r="L56" s="1730">
        <v>6956</v>
      </c>
      <c r="M56" s="1731">
        <v>7905</v>
      </c>
      <c r="N56" s="1731">
        <v>10276</v>
      </c>
      <c r="O56" s="1731">
        <v>6166</v>
      </c>
      <c r="P56" s="1732">
        <v>3794</v>
      </c>
    </row>
    <row r="57" spans="1:16" ht="15.75" thickTop="1" x14ac:dyDescent="0.25">
      <c r="A57" s="3392"/>
      <c r="B57" s="3392"/>
      <c r="C57" s="3392"/>
      <c r="D57" s="3392"/>
      <c r="E57" s="3392"/>
      <c r="F57" s="3392"/>
      <c r="G57" s="3392"/>
      <c r="H57" s="3392"/>
      <c r="I57" s="3392"/>
      <c r="J57" s="3392"/>
      <c r="K57" s="3392"/>
      <c r="L57" s="3392"/>
      <c r="M57" s="3392"/>
      <c r="N57" s="3392"/>
      <c r="O57" s="3392"/>
      <c r="P57" s="3392"/>
    </row>
    <row r="58" spans="1:16" ht="19.5" thickBot="1" x14ac:dyDescent="0.3">
      <c r="A58" s="3393" t="s">
        <v>4056</v>
      </c>
      <c r="B58" s="3393"/>
      <c r="C58" s="3393"/>
      <c r="D58" s="3393"/>
      <c r="E58" s="3393"/>
      <c r="F58" s="3393"/>
      <c r="G58" s="3393"/>
      <c r="H58" s="3393"/>
      <c r="I58" s="3393"/>
      <c r="J58" s="3393"/>
      <c r="K58" s="3393"/>
      <c r="L58" s="3393"/>
      <c r="M58" s="3393"/>
      <c r="N58" s="3393"/>
      <c r="O58" s="3393"/>
      <c r="P58" s="3393"/>
    </row>
    <row r="59" spans="1:16" ht="30.75" customHeight="1" thickTop="1" thickBot="1" x14ac:dyDescent="0.3">
      <c r="A59" s="1636" t="s">
        <v>2752</v>
      </c>
      <c r="B59" s="1637" t="s">
        <v>2753</v>
      </c>
      <c r="C59" s="1637" t="s">
        <v>2754</v>
      </c>
      <c r="D59" s="1637" t="s">
        <v>2755</v>
      </c>
      <c r="E59" s="1637" t="s">
        <v>2756</v>
      </c>
      <c r="F59" s="1637" t="s">
        <v>2757</v>
      </c>
      <c r="G59" s="1637" t="s">
        <v>2758</v>
      </c>
      <c r="H59" s="1638" t="s">
        <v>2759</v>
      </c>
      <c r="I59" s="1639" t="s">
        <v>2714</v>
      </c>
      <c r="J59" s="1638" t="s">
        <v>105</v>
      </c>
      <c r="K59" s="3394" t="s">
        <v>2760</v>
      </c>
      <c r="L59" s="2995" t="s">
        <v>2761</v>
      </c>
      <c r="M59" s="2995"/>
      <c r="N59" s="2995"/>
      <c r="O59" s="2995"/>
      <c r="P59" s="2995"/>
    </row>
    <row r="60" spans="1:16" ht="21" thickTop="1" thickBot="1" x14ac:dyDescent="0.3">
      <c r="A60" s="3376" t="s">
        <v>4303</v>
      </c>
      <c r="B60" s="3376"/>
      <c r="C60" s="3376"/>
      <c r="D60" s="3376"/>
      <c r="E60" s="3376"/>
      <c r="F60" s="3376"/>
      <c r="G60" s="3376"/>
      <c r="H60" s="3376"/>
      <c r="I60" s="3376"/>
      <c r="J60" s="3376"/>
      <c r="K60" s="3394"/>
      <c r="L60" s="1640" t="s">
        <v>2762</v>
      </c>
      <c r="M60" s="1641" t="s">
        <v>2763</v>
      </c>
      <c r="N60" s="1641" t="s">
        <v>2764</v>
      </c>
      <c r="O60" s="1641" t="s">
        <v>2765</v>
      </c>
      <c r="P60" s="1642" t="s">
        <v>2766</v>
      </c>
    </row>
    <row r="61" spans="1:16" ht="16.5" thickTop="1" thickBot="1" x14ac:dyDescent="0.3">
      <c r="A61" s="1661" t="s">
        <v>4057</v>
      </c>
      <c r="B61" s="1742">
        <v>5</v>
      </c>
      <c r="C61" s="1743">
        <v>124</v>
      </c>
      <c r="D61" s="1742" t="s">
        <v>4294</v>
      </c>
      <c r="E61" s="1742">
        <v>10.82</v>
      </c>
      <c r="F61" s="1742">
        <v>8.6999999999999993</v>
      </c>
      <c r="G61" s="1742" t="s">
        <v>2768</v>
      </c>
      <c r="H61" s="1664" t="s">
        <v>2772</v>
      </c>
      <c r="I61" s="1665">
        <v>1</v>
      </c>
      <c r="J61" s="1666">
        <v>233374</v>
      </c>
      <c r="K61" s="3394"/>
      <c r="L61" s="1667">
        <v>4585</v>
      </c>
      <c r="M61" s="1668">
        <v>4585</v>
      </c>
      <c r="N61" s="1668">
        <v>10276</v>
      </c>
      <c r="O61" s="1668">
        <v>6166</v>
      </c>
      <c r="P61" s="1669">
        <v>3794</v>
      </c>
    </row>
    <row r="62" spans="1:16" ht="16.5" thickTop="1" thickBot="1" x14ac:dyDescent="0.3">
      <c r="A62" s="1769" t="s">
        <v>4058</v>
      </c>
      <c r="B62" s="1770">
        <v>8.5500000000000007</v>
      </c>
      <c r="C62" s="1771">
        <v>160</v>
      </c>
      <c r="D62" s="1770" t="s">
        <v>4295</v>
      </c>
      <c r="E62" s="1770">
        <v>16.399999999999999</v>
      </c>
      <c r="F62" s="1770">
        <v>15.5</v>
      </c>
      <c r="G62" s="1770" t="s">
        <v>2768</v>
      </c>
      <c r="H62" s="1683" t="s">
        <v>2772</v>
      </c>
      <c r="I62" s="1684">
        <v>2</v>
      </c>
      <c r="J62" s="1685">
        <v>268368</v>
      </c>
      <c r="K62" s="3394"/>
      <c r="L62" s="1658">
        <v>4585</v>
      </c>
      <c r="M62" s="1659">
        <v>4585</v>
      </c>
      <c r="N62" s="1659">
        <v>10276</v>
      </c>
      <c r="O62" s="1659">
        <v>6166</v>
      </c>
      <c r="P62" s="1660">
        <v>3794</v>
      </c>
    </row>
    <row r="63" spans="1:16" ht="16.5" thickTop="1" thickBot="1" x14ac:dyDescent="0.3">
      <c r="A63" s="1661" t="s">
        <v>4059</v>
      </c>
      <c r="B63" s="1742">
        <v>10.35</v>
      </c>
      <c r="C63" s="1743">
        <v>164</v>
      </c>
      <c r="D63" s="1742" t="s">
        <v>4295</v>
      </c>
      <c r="E63" s="1742">
        <v>16.399999999999999</v>
      </c>
      <c r="F63" s="1742">
        <v>15.8</v>
      </c>
      <c r="G63" s="1742" t="s">
        <v>2768</v>
      </c>
      <c r="H63" s="1664" t="s">
        <v>2777</v>
      </c>
      <c r="I63" s="1665">
        <v>2</v>
      </c>
      <c r="J63" s="1666">
        <v>274075</v>
      </c>
      <c r="K63" s="3394"/>
      <c r="L63" s="1667">
        <v>5059</v>
      </c>
      <c r="M63" s="1668">
        <v>6956</v>
      </c>
      <c r="N63" s="1668">
        <v>10276</v>
      </c>
      <c r="O63" s="1668">
        <v>6166</v>
      </c>
      <c r="P63" s="1669">
        <v>3794</v>
      </c>
    </row>
    <row r="64" spans="1:16" ht="21" customHeight="1" thickTop="1" thickBot="1" x14ac:dyDescent="0.3">
      <c r="A64" s="1636" t="s">
        <v>2752</v>
      </c>
      <c r="B64" s="1637" t="s">
        <v>2753</v>
      </c>
      <c r="C64" s="1637" t="s">
        <v>2754</v>
      </c>
      <c r="D64" s="1637" t="s">
        <v>2755</v>
      </c>
      <c r="E64" s="1637" t="s">
        <v>2756</v>
      </c>
      <c r="F64" s="1637" t="s">
        <v>2757</v>
      </c>
      <c r="G64" s="1637" t="s">
        <v>2758</v>
      </c>
      <c r="H64" s="1638" t="s">
        <v>2759</v>
      </c>
      <c r="I64" s="1639" t="s">
        <v>2714</v>
      </c>
      <c r="J64" s="1692" t="s">
        <v>105</v>
      </c>
      <c r="K64" s="3394"/>
      <c r="L64" s="3369" t="s">
        <v>2761</v>
      </c>
      <c r="M64" s="3369"/>
      <c r="N64" s="3369"/>
      <c r="O64" s="3369"/>
      <c r="P64" s="3369"/>
    </row>
    <row r="65" spans="1:17" ht="21" thickTop="1" thickBot="1" x14ac:dyDescent="0.3">
      <c r="A65" s="3376" t="s">
        <v>4304</v>
      </c>
      <c r="B65" s="3376"/>
      <c r="C65" s="3376"/>
      <c r="D65" s="3376"/>
      <c r="E65" s="3376"/>
      <c r="F65" s="3376"/>
      <c r="G65" s="3376"/>
      <c r="H65" s="3376"/>
      <c r="I65" s="3376"/>
      <c r="J65" s="3376"/>
      <c r="K65" s="3394"/>
      <c r="L65" s="1717" t="s">
        <v>2762</v>
      </c>
      <c r="M65" s="1718" t="s">
        <v>2763</v>
      </c>
      <c r="N65" s="1718" t="s">
        <v>2764</v>
      </c>
      <c r="O65" s="1718" t="s">
        <v>2765</v>
      </c>
      <c r="P65" s="1719" t="s">
        <v>2766</v>
      </c>
    </row>
    <row r="66" spans="1:17" ht="16.5" thickTop="1" thickBot="1" x14ac:dyDescent="0.3">
      <c r="A66" s="1661" t="s">
        <v>4060</v>
      </c>
      <c r="B66" s="1742">
        <v>3.9</v>
      </c>
      <c r="C66" s="1742">
        <v>134</v>
      </c>
      <c r="D66" s="1742" t="s">
        <v>4294</v>
      </c>
      <c r="E66" s="1742">
        <v>10.82</v>
      </c>
      <c r="F66" s="1742">
        <v>11.5</v>
      </c>
      <c r="G66" s="1662" t="s">
        <v>2768</v>
      </c>
      <c r="H66" s="1664" t="s">
        <v>2772</v>
      </c>
      <c r="I66" s="1665">
        <v>1</v>
      </c>
      <c r="J66" s="1666">
        <v>256477</v>
      </c>
      <c r="K66" s="3394"/>
      <c r="L66" s="1667">
        <v>4585</v>
      </c>
      <c r="M66" s="1668">
        <v>4585</v>
      </c>
      <c r="N66" s="1668">
        <v>10276</v>
      </c>
      <c r="O66" s="1668">
        <v>6166</v>
      </c>
      <c r="P66" s="1669">
        <v>3794</v>
      </c>
    </row>
    <row r="67" spans="1:17" ht="16.5" thickTop="1" thickBot="1" x14ac:dyDescent="0.3">
      <c r="A67" s="1725" t="s">
        <v>4061</v>
      </c>
      <c r="B67" s="1767">
        <v>5.95</v>
      </c>
      <c r="C67" s="1767">
        <v>164</v>
      </c>
      <c r="D67" s="1767" t="s">
        <v>4295</v>
      </c>
      <c r="E67" s="1767">
        <v>16.399999999999999</v>
      </c>
      <c r="F67" s="1767">
        <v>18.7</v>
      </c>
      <c r="G67" s="1726" t="s">
        <v>2768</v>
      </c>
      <c r="H67" s="1727" t="s">
        <v>2785</v>
      </c>
      <c r="I67" s="1728">
        <v>2</v>
      </c>
      <c r="J67" s="1768">
        <v>340218</v>
      </c>
      <c r="K67" s="3394"/>
      <c r="L67" s="1658">
        <v>5059</v>
      </c>
      <c r="M67" s="1659">
        <v>6956</v>
      </c>
      <c r="N67" s="1659">
        <v>10276</v>
      </c>
      <c r="O67" s="1659">
        <v>6166</v>
      </c>
      <c r="P67" s="1660">
        <v>3794</v>
      </c>
    </row>
    <row r="68" spans="1:17" ht="16.5" thickTop="1" thickBot="1" x14ac:dyDescent="0.3">
      <c r="A68" s="1720" t="s">
        <v>4062</v>
      </c>
      <c r="B68" s="1765">
        <v>7.9</v>
      </c>
      <c r="C68" s="1765">
        <v>181</v>
      </c>
      <c r="D68" s="1765" t="s">
        <v>4295</v>
      </c>
      <c r="E68" s="1765">
        <v>16.399999999999999</v>
      </c>
      <c r="F68" s="1765">
        <v>27.7</v>
      </c>
      <c r="G68" s="1721" t="s">
        <v>2768</v>
      </c>
      <c r="H68" s="1722" t="s">
        <v>2788</v>
      </c>
      <c r="I68" s="1723">
        <v>2</v>
      </c>
      <c r="J68" s="1729">
        <v>351650</v>
      </c>
      <c r="K68" s="3394"/>
      <c r="L68" s="1730">
        <v>6956</v>
      </c>
      <c r="M68" s="1731">
        <v>7905</v>
      </c>
      <c r="N68" s="1731">
        <v>10276</v>
      </c>
      <c r="O68" s="1731">
        <v>6166</v>
      </c>
      <c r="P68" s="1732">
        <v>3794</v>
      </c>
    </row>
    <row r="69" spans="1:17" ht="30.75" customHeight="1" thickTop="1" x14ac:dyDescent="0.25">
      <c r="A69" s="3379" t="s">
        <v>2751</v>
      </c>
      <c r="B69" s="3380"/>
      <c r="C69" s="3380"/>
      <c r="D69" s="3380"/>
      <c r="E69" s="3380"/>
      <c r="F69" s="3380"/>
      <c r="G69" s="3381"/>
      <c r="H69" s="3381"/>
      <c r="I69" s="3381"/>
      <c r="J69" s="3381"/>
      <c r="K69" s="3382"/>
      <c r="L69" s="3382"/>
      <c r="M69" s="3382"/>
      <c r="N69" s="3382"/>
      <c r="O69" s="3382"/>
      <c r="P69" s="3383"/>
      <c r="Q69" s="414"/>
    </row>
    <row r="70" spans="1:17" ht="16.5" x14ac:dyDescent="0.25">
      <c r="A70" s="3367" t="s">
        <v>4036</v>
      </c>
      <c r="B70" s="3371"/>
      <c r="C70" s="3371"/>
      <c r="D70" s="3371"/>
      <c r="E70" s="3371"/>
      <c r="F70" s="3371"/>
      <c r="G70" s="3371"/>
      <c r="H70" s="3371"/>
      <c r="I70" s="3371"/>
      <c r="J70" s="3371"/>
      <c r="K70" s="3371"/>
      <c r="L70" s="3371"/>
      <c r="M70" s="3371"/>
      <c r="N70" s="3371"/>
      <c r="O70" s="3371"/>
      <c r="P70" s="3384"/>
      <c r="Q70" s="414"/>
    </row>
    <row r="71" spans="1:17" x14ac:dyDescent="0.25">
      <c r="A71" s="3385" t="s">
        <v>4063</v>
      </c>
      <c r="B71" s="3386"/>
      <c r="C71" s="3386"/>
      <c r="D71" s="3386"/>
      <c r="E71" s="3386"/>
      <c r="F71" s="3386"/>
      <c r="G71" s="3386"/>
      <c r="H71" s="3386"/>
      <c r="I71" s="3374"/>
      <c r="J71" s="3374"/>
      <c r="K71" s="3374"/>
      <c r="L71" s="3374"/>
      <c r="M71" s="3374"/>
      <c r="N71" s="3374"/>
      <c r="O71" s="3377"/>
      <c r="P71" s="3378"/>
      <c r="Q71" s="414"/>
    </row>
    <row r="72" spans="1:17" x14ac:dyDescent="0.25">
      <c r="A72" s="1316"/>
      <c r="B72" s="1315"/>
      <c r="C72" s="1315"/>
      <c r="D72" s="1315"/>
      <c r="E72" s="1315"/>
      <c r="F72" s="1315"/>
      <c r="G72" s="1315"/>
      <c r="H72" s="1315"/>
      <c r="I72" s="1315"/>
      <c r="J72" s="1315"/>
      <c r="K72" s="1315"/>
      <c r="L72" s="1315"/>
      <c r="M72" s="1315"/>
      <c r="N72" s="1315"/>
      <c r="O72" s="1315"/>
      <c r="P72" s="1317"/>
      <c r="Q72" s="1313"/>
    </row>
    <row r="73" spans="1:17" ht="17.25" thickBot="1" x14ac:dyDescent="0.3">
      <c r="A73" s="3396" t="s">
        <v>4038</v>
      </c>
      <c r="B73" s="3397"/>
      <c r="C73" s="3397"/>
      <c r="D73" s="3397"/>
      <c r="E73" s="3397"/>
      <c r="F73" s="3397"/>
      <c r="G73" s="3398"/>
      <c r="H73" s="3398"/>
      <c r="I73" s="3398"/>
      <c r="J73" s="3398"/>
      <c r="K73" s="3399"/>
      <c r="L73" s="3399"/>
      <c r="M73" s="3399"/>
      <c r="N73" s="3399"/>
      <c r="O73" s="3399"/>
      <c r="P73" s="3400"/>
      <c r="Q73" s="414"/>
    </row>
    <row r="74" spans="1:17" ht="20.25" customHeight="1" thickTop="1" thickBot="1" x14ac:dyDescent="0.3">
      <c r="A74" s="1636" t="s">
        <v>2752</v>
      </c>
      <c r="B74" s="1637" t="s">
        <v>2753</v>
      </c>
      <c r="C74" s="1637" t="s">
        <v>2754</v>
      </c>
      <c r="D74" s="1637" t="s">
        <v>2755</v>
      </c>
      <c r="E74" s="1637" t="s">
        <v>2756</v>
      </c>
      <c r="F74" s="1637" t="s">
        <v>2757</v>
      </c>
      <c r="G74" s="1637" t="s">
        <v>2758</v>
      </c>
      <c r="H74" s="1638" t="s">
        <v>2759</v>
      </c>
      <c r="I74" s="1639" t="s">
        <v>2714</v>
      </c>
      <c r="J74" s="1774" t="s">
        <v>105</v>
      </c>
      <c r="K74" s="3375" t="s">
        <v>2760</v>
      </c>
      <c r="L74" s="2995" t="s">
        <v>2761</v>
      </c>
      <c r="M74" s="2995"/>
      <c r="N74" s="2995"/>
      <c r="O74" s="2995"/>
      <c r="P74" s="2995"/>
      <c r="Q74" s="414"/>
    </row>
    <row r="75" spans="1:17" ht="21" thickTop="1" thickBot="1" x14ac:dyDescent="0.3">
      <c r="A75" s="3370" t="s">
        <v>4305</v>
      </c>
      <c r="B75" s="3370"/>
      <c r="C75" s="3370"/>
      <c r="D75" s="3370"/>
      <c r="E75" s="3370"/>
      <c r="F75" s="3370"/>
      <c r="G75" s="3370"/>
      <c r="H75" s="3370"/>
      <c r="I75" s="3370"/>
      <c r="J75" s="3370"/>
      <c r="K75" s="3375"/>
      <c r="L75" s="1640" t="s">
        <v>2762</v>
      </c>
      <c r="M75" s="1641" t="s">
        <v>2763</v>
      </c>
      <c r="N75" s="1641" t="s">
        <v>2764</v>
      </c>
      <c r="O75" s="1641" t="s">
        <v>2765</v>
      </c>
      <c r="P75" s="1642" t="s">
        <v>2766</v>
      </c>
      <c r="Q75" s="414"/>
    </row>
    <row r="76" spans="1:17" ht="16.5" thickTop="1" thickBot="1" x14ac:dyDescent="0.3">
      <c r="A76" s="1643" t="s">
        <v>2799</v>
      </c>
      <c r="B76" s="1644">
        <v>3.01</v>
      </c>
      <c r="C76" s="1645">
        <v>116</v>
      </c>
      <c r="D76" s="1644" t="s">
        <v>4281</v>
      </c>
      <c r="E76" s="1644">
        <v>6.71</v>
      </c>
      <c r="F76" s="1644">
        <v>6.4</v>
      </c>
      <c r="G76" s="1644" t="s">
        <v>2768</v>
      </c>
      <c r="H76" s="1646" t="s">
        <v>2769</v>
      </c>
      <c r="I76" s="1645">
        <v>1</v>
      </c>
      <c r="J76" s="1775">
        <v>275233.25253986102</v>
      </c>
      <c r="K76" s="3375"/>
      <c r="L76" s="1776">
        <v>3636</v>
      </c>
      <c r="M76" s="1777">
        <v>3636</v>
      </c>
      <c r="N76" s="1777">
        <v>10276</v>
      </c>
      <c r="O76" s="1777">
        <v>6166</v>
      </c>
      <c r="P76" s="1778">
        <v>3794</v>
      </c>
      <c r="Q76" s="414"/>
    </row>
    <row r="77" spans="1:17" ht="16.5" thickTop="1" thickBot="1" x14ac:dyDescent="0.3">
      <c r="A77" s="1652" t="s">
        <v>2800</v>
      </c>
      <c r="B77" s="1653">
        <v>3.54</v>
      </c>
      <c r="C77" s="1654">
        <v>117</v>
      </c>
      <c r="D77" s="1653" t="s">
        <v>4281</v>
      </c>
      <c r="E77" s="1653">
        <v>6.71</v>
      </c>
      <c r="F77" s="1653">
        <v>8</v>
      </c>
      <c r="G77" s="1653" t="s">
        <v>2768</v>
      </c>
      <c r="H77" s="1655" t="s">
        <v>2769</v>
      </c>
      <c r="I77" s="1654">
        <v>1</v>
      </c>
      <c r="J77" s="1779">
        <v>285593.37169532402</v>
      </c>
      <c r="K77" s="3375"/>
      <c r="L77" s="1780">
        <v>3636</v>
      </c>
      <c r="M77" s="1659">
        <v>3636</v>
      </c>
      <c r="N77" s="1659">
        <v>10276</v>
      </c>
      <c r="O77" s="1659">
        <v>6166</v>
      </c>
      <c r="P77" s="1781">
        <v>3794</v>
      </c>
      <c r="Q77" s="414"/>
    </row>
    <row r="78" spans="1:17" ht="30.75" customHeight="1" thickTop="1" thickBot="1" x14ac:dyDescent="0.3">
      <c r="A78" s="1661" t="s">
        <v>2801</v>
      </c>
      <c r="B78" s="1662">
        <v>4.59</v>
      </c>
      <c r="C78" s="1663">
        <v>124</v>
      </c>
      <c r="D78" s="1662" t="s">
        <v>4281</v>
      </c>
      <c r="E78" s="1662">
        <v>9.39</v>
      </c>
      <c r="F78" s="1662">
        <v>8.6999999999999993</v>
      </c>
      <c r="G78" s="1662" t="s">
        <v>2768</v>
      </c>
      <c r="H78" s="1664" t="s">
        <v>2772</v>
      </c>
      <c r="I78" s="1663">
        <v>1</v>
      </c>
      <c r="J78" s="1782">
        <v>303725.55643422302</v>
      </c>
      <c r="K78" s="3375"/>
      <c r="L78" s="1783">
        <v>4585</v>
      </c>
      <c r="M78" s="1668">
        <v>4585</v>
      </c>
      <c r="N78" s="1668">
        <v>10276</v>
      </c>
      <c r="O78" s="1668">
        <v>6166</v>
      </c>
      <c r="P78" s="1784">
        <v>3794</v>
      </c>
      <c r="Q78" s="414"/>
    </row>
    <row r="79" spans="1:17" ht="16.5" thickTop="1" thickBot="1" x14ac:dyDescent="0.3">
      <c r="A79" s="1670" t="s">
        <v>2802</v>
      </c>
      <c r="B79" s="1671">
        <v>5.3</v>
      </c>
      <c r="C79" s="1672">
        <v>123</v>
      </c>
      <c r="D79" s="1671" t="s">
        <v>4281</v>
      </c>
      <c r="E79" s="1671">
        <v>9.39</v>
      </c>
      <c r="F79" s="1671">
        <v>10.3</v>
      </c>
      <c r="G79" s="1671" t="s">
        <v>2768</v>
      </c>
      <c r="H79" s="1673" t="s">
        <v>2772</v>
      </c>
      <c r="I79" s="1672">
        <v>1</v>
      </c>
      <c r="J79" s="1785">
        <v>325078.18413354899</v>
      </c>
      <c r="K79" s="3375"/>
      <c r="L79" s="1780">
        <v>4585</v>
      </c>
      <c r="M79" s="1659">
        <v>4585</v>
      </c>
      <c r="N79" s="1659">
        <v>10276</v>
      </c>
      <c r="O79" s="1659">
        <v>6166</v>
      </c>
      <c r="P79" s="1781">
        <v>3794</v>
      </c>
      <c r="Q79" s="414"/>
    </row>
    <row r="80" spans="1:17" ht="16.5" thickTop="1" thickBot="1" x14ac:dyDescent="0.3">
      <c r="A80" s="1786" t="s">
        <v>2803</v>
      </c>
      <c r="B80" s="1707">
        <v>6.01</v>
      </c>
      <c r="C80" s="1708">
        <v>159</v>
      </c>
      <c r="D80" s="1707" t="s">
        <v>4282</v>
      </c>
      <c r="E80" s="1707">
        <v>13.84</v>
      </c>
      <c r="F80" s="1787">
        <v>11.5</v>
      </c>
      <c r="G80" s="1707" t="s">
        <v>2768</v>
      </c>
      <c r="H80" s="1709" t="s">
        <v>2772</v>
      </c>
      <c r="I80" s="1708">
        <v>2</v>
      </c>
      <c r="J80" s="1775">
        <v>357089.73497435701</v>
      </c>
      <c r="K80" s="3375"/>
      <c r="L80" s="1783">
        <v>4585</v>
      </c>
      <c r="M80" s="1668">
        <v>4585</v>
      </c>
      <c r="N80" s="1668">
        <v>10276</v>
      </c>
      <c r="O80" s="1668">
        <v>6166</v>
      </c>
      <c r="P80" s="1784">
        <v>3794</v>
      </c>
      <c r="Q80" s="414"/>
    </row>
    <row r="81" spans="1:17" ht="16.5" thickTop="1" thickBot="1" x14ac:dyDescent="0.3">
      <c r="A81" s="1769" t="s">
        <v>2804</v>
      </c>
      <c r="B81" s="1682">
        <v>7.76</v>
      </c>
      <c r="C81" s="1772">
        <v>160</v>
      </c>
      <c r="D81" s="1682" t="s">
        <v>4282</v>
      </c>
      <c r="E81" s="1682">
        <v>13.84</v>
      </c>
      <c r="F81" s="1682">
        <v>15.5</v>
      </c>
      <c r="G81" s="1682" t="s">
        <v>2768</v>
      </c>
      <c r="H81" s="1683" t="s">
        <v>2772</v>
      </c>
      <c r="I81" s="1772">
        <v>2</v>
      </c>
      <c r="J81" s="1779">
        <v>376837.67460061802</v>
      </c>
      <c r="K81" s="3375"/>
      <c r="L81" s="1780">
        <v>4585</v>
      </c>
      <c r="M81" s="1659">
        <v>4585</v>
      </c>
      <c r="N81" s="1659">
        <v>10276</v>
      </c>
      <c r="O81" s="1659">
        <v>6166</v>
      </c>
      <c r="P81" s="1781">
        <v>3794</v>
      </c>
      <c r="Q81" s="414"/>
    </row>
    <row r="82" spans="1:17" ht="16.5" thickTop="1" thickBot="1" x14ac:dyDescent="0.3">
      <c r="A82" s="1733" t="s">
        <v>2805</v>
      </c>
      <c r="B82" s="1734">
        <v>9.1300000000000008</v>
      </c>
      <c r="C82" s="1788">
        <v>170</v>
      </c>
      <c r="D82" s="1734" t="s">
        <v>4282</v>
      </c>
      <c r="E82" s="1734">
        <v>15.37</v>
      </c>
      <c r="F82" s="1734">
        <v>15.8</v>
      </c>
      <c r="G82" s="1734" t="s">
        <v>2768</v>
      </c>
      <c r="H82" s="1735" t="s">
        <v>2777</v>
      </c>
      <c r="I82" s="1788">
        <v>2</v>
      </c>
      <c r="J82" s="1789">
        <v>416350.944561321</v>
      </c>
      <c r="K82" s="3375"/>
      <c r="L82" s="1783">
        <v>5059</v>
      </c>
      <c r="M82" s="1668">
        <v>6956</v>
      </c>
      <c r="N82" s="1668">
        <v>10276</v>
      </c>
      <c r="O82" s="1668">
        <v>6166</v>
      </c>
      <c r="P82" s="1784">
        <v>3794</v>
      </c>
      <c r="Q82" s="414"/>
    </row>
    <row r="83" spans="1:17" ht="30.75" customHeight="1" thickTop="1" thickBot="1" x14ac:dyDescent="0.3">
      <c r="A83" s="1790" t="s">
        <v>2806</v>
      </c>
      <c r="B83" s="1791">
        <v>10.6</v>
      </c>
      <c r="C83" s="1792">
        <v>180</v>
      </c>
      <c r="D83" s="1791" t="s">
        <v>4306</v>
      </c>
      <c r="E83" s="1791">
        <v>18.98</v>
      </c>
      <c r="F83" s="1791">
        <v>16.7</v>
      </c>
      <c r="G83" s="1791" t="s">
        <v>2768</v>
      </c>
      <c r="H83" s="1793" t="s">
        <v>2777</v>
      </c>
      <c r="I83" s="1792">
        <v>3</v>
      </c>
      <c r="J83" s="1794">
        <v>470741.17488413397</v>
      </c>
      <c r="K83" s="3375"/>
      <c r="L83" s="1795">
        <v>5059</v>
      </c>
      <c r="M83" s="1796">
        <v>6956</v>
      </c>
      <c r="N83" s="1796">
        <v>10276</v>
      </c>
      <c r="O83" s="1796">
        <v>6166</v>
      </c>
      <c r="P83" s="1797">
        <v>3794</v>
      </c>
      <c r="Q83" s="414"/>
    </row>
    <row r="84" spans="1:17" ht="21" customHeight="1" thickTop="1" thickBot="1" x14ac:dyDescent="0.3">
      <c r="A84" s="1636" t="s">
        <v>2752</v>
      </c>
      <c r="B84" s="1637" t="s">
        <v>2753</v>
      </c>
      <c r="C84" s="1637" t="s">
        <v>2754</v>
      </c>
      <c r="D84" s="1637" t="s">
        <v>2755</v>
      </c>
      <c r="E84" s="1637" t="s">
        <v>2756</v>
      </c>
      <c r="F84" s="1637" t="s">
        <v>2757</v>
      </c>
      <c r="G84" s="1637" t="s">
        <v>2758</v>
      </c>
      <c r="H84" s="1638" t="s">
        <v>2759</v>
      </c>
      <c r="I84" s="1639" t="s">
        <v>2714</v>
      </c>
      <c r="J84" s="1798" t="s">
        <v>105</v>
      </c>
      <c r="K84" s="3375"/>
      <c r="L84" s="3369" t="s">
        <v>2761</v>
      </c>
      <c r="M84" s="3369"/>
      <c r="N84" s="3369"/>
      <c r="O84" s="3369"/>
      <c r="P84" s="3369"/>
      <c r="Q84" s="414"/>
    </row>
    <row r="85" spans="1:17" ht="21" thickTop="1" thickBot="1" x14ac:dyDescent="0.3">
      <c r="A85" s="3370" t="s">
        <v>4307</v>
      </c>
      <c r="B85" s="3370"/>
      <c r="C85" s="3370"/>
      <c r="D85" s="3370"/>
      <c r="E85" s="3370"/>
      <c r="F85" s="3370"/>
      <c r="G85" s="3370"/>
      <c r="H85" s="3370"/>
      <c r="I85" s="3370"/>
      <c r="J85" s="3370"/>
      <c r="K85" s="3375"/>
      <c r="L85" s="1640" t="s">
        <v>2762</v>
      </c>
      <c r="M85" s="1641" t="s">
        <v>2763</v>
      </c>
      <c r="N85" s="1641" t="s">
        <v>2764</v>
      </c>
      <c r="O85" s="1641" t="s">
        <v>2765</v>
      </c>
      <c r="P85" s="1642" t="s">
        <v>2766</v>
      </c>
      <c r="Q85" s="414"/>
    </row>
    <row r="86" spans="1:17" ht="16.5" thickTop="1" thickBot="1" x14ac:dyDescent="0.3">
      <c r="A86" s="1693" t="s">
        <v>4064</v>
      </c>
      <c r="B86" s="1644">
        <v>4.63</v>
      </c>
      <c r="C86" s="1645">
        <v>125</v>
      </c>
      <c r="D86" s="1644" t="s">
        <v>4281</v>
      </c>
      <c r="E86" s="1644">
        <v>9.39</v>
      </c>
      <c r="F86" s="1644">
        <v>8.1999999999999993</v>
      </c>
      <c r="G86" s="1644" t="s">
        <v>2768</v>
      </c>
      <c r="H86" s="1646" t="s">
        <v>2789</v>
      </c>
      <c r="I86" s="1645">
        <v>1</v>
      </c>
      <c r="J86" s="1775">
        <v>398659.85142083099</v>
      </c>
      <c r="K86" s="3375"/>
      <c r="L86" s="1549">
        <v>3636</v>
      </c>
      <c r="M86" s="1695">
        <v>3636</v>
      </c>
      <c r="N86" s="1695">
        <v>10276</v>
      </c>
      <c r="O86" s="1695">
        <v>6166</v>
      </c>
      <c r="P86" s="1696">
        <v>3794</v>
      </c>
      <c r="Q86" s="414"/>
    </row>
    <row r="87" spans="1:17" ht="16.5" thickTop="1" thickBot="1" x14ac:dyDescent="0.3">
      <c r="A87" s="1697" t="s">
        <v>4065</v>
      </c>
      <c r="B87" s="1698">
        <v>6.35</v>
      </c>
      <c r="C87" s="1699">
        <v>137</v>
      </c>
      <c r="D87" s="1698" t="s">
        <v>4282</v>
      </c>
      <c r="E87" s="1698">
        <v>13.84</v>
      </c>
      <c r="F87" s="1698">
        <v>9.4</v>
      </c>
      <c r="G87" s="1698" t="s">
        <v>2768</v>
      </c>
      <c r="H87" s="1700" t="s">
        <v>2772</v>
      </c>
      <c r="I87" s="1699">
        <v>2</v>
      </c>
      <c r="J87" s="1785">
        <v>468548.36467985698</v>
      </c>
      <c r="K87" s="3375"/>
      <c r="L87" s="1703">
        <v>3636</v>
      </c>
      <c r="M87" s="1704">
        <v>3636</v>
      </c>
      <c r="N87" s="1704">
        <v>10276</v>
      </c>
      <c r="O87" s="1704">
        <v>6166</v>
      </c>
      <c r="P87" s="1705">
        <v>3794</v>
      </c>
      <c r="Q87" s="414"/>
    </row>
    <row r="88" spans="1:17" ht="16.5" thickTop="1" thickBot="1" x14ac:dyDescent="0.3">
      <c r="A88" s="1706" t="s">
        <v>4066</v>
      </c>
      <c r="B88" s="1707">
        <v>7.81</v>
      </c>
      <c r="C88" s="1708">
        <v>161</v>
      </c>
      <c r="D88" s="1707" t="s">
        <v>2790</v>
      </c>
      <c r="E88" s="1707">
        <v>13.84</v>
      </c>
      <c r="F88" s="1707">
        <v>14</v>
      </c>
      <c r="G88" s="1707" t="s">
        <v>2768</v>
      </c>
      <c r="H88" s="1709" t="s">
        <v>2772</v>
      </c>
      <c r="I88" s="1708">
        <v>2</v>
      </c>
      <c r="J88" s="1775">
        <v>489143.70608657401</v>
      </c>
      <c r="K88" s="3375"/>
      <c r="L88" s="1712">
        <v>4585</v>
      </c>
      <c r="M88" s="1713">
        <v>4585</v>
      </c>
      <c r="N88" s="1713">
        <v>10276</v>
      </c>
      <c r="O88" s="1713">
        <v>6166</v>
      </c>
      <c r="P88" s="1714">
        <v>3794</v>
      </c>
      <c r="Q88" s="414"/>
    </row>
    <row r="89" spans="1:17" ht="16.5" thickTop="1" thickBot="1" x14ac:dyDescent="0.3">
      <c r="A89" s="1715" t="s">
        <v>4067</v>
      </c>
      <c r="B89" s="1687">
        <v>9.34</v>
      </c>
      <c r="C89" s="1688">
        <v>165</v>
      </c>
      <c r="D89" s="1687" t="s">
        <v>2790</v>
      </c>
      <c r="E89" s="1687">
        <v>15.37</v>
      </c>
      <c r="F89" s="1687">
        <v>15</v>
      </c>
      <c r="G89" s="1687" t="s">
        <v>2768</v>
      </c>
      <c r="H89" s="1689" t="s">
        <v>2777</v>
      </c>
      <c r="I89" s="1688">
        <v>2</v>
      </c>
      <c r="J89" s="1799">
        <v>535752.38498512504</v>
      </c>
      <c r="K89" s="3375"/>
      <c r="L89" s="1703">
        <v>4585</v>
      </c>
      <c r="M89" s="1704">
        <v>4585</v>
      </c>
      <c r="N89" s="1704">
        <v>10276</v>
      </c>
      <c r="O89" s="1704">
        <v>6166</v>
      </c>
      <c r="P89" s="1705">
        <v>3794</v>
      </c>
      <c r="Q89" s="414"/>
    </row>
    <row r="90" spans="1:17" ht="21" customHeight="1" thickTop="1" thickBot="1" x14ac:dyDescent="0.3">
      <c r="A90" s="1636" t="s">
        <v>2752</v>
      </c>
      <c r="B90" s="1637" t="s">
        <v>2753</v>
      </c>
      <c r="C90" s="1637" t="s">
        <v>2754</v>
      </c>
      <c r="D90" s="1637" t="s">
        <v>2755</v>
      </c>
      <c r="E90" s="1637" t="s">
        <v>2756</v>
      </c>
      <c r="F90" s="1637" t="s">
        <v>2757</v>
      </c>
      <c r="G90" s="1637" t="s">
        <v>2758</v>
      </c>
      <c r="H90" s="1638" t="s">
        <v>2759</v>
      </c>
      <c r="I90" s="1639" t="s">
        <v>2714</v>
      </c>
      <c r="J90" s="1798" t="s">
        <v>105</v>
      </c>
      <c r="K90" s="3375"/>
      <c r="L90" s="3369" t="s">
        <v>2761</v>
      </c>
      <c r="M90" s="3369"/>
      <c r="N90" s="3369"/>
      <c r="O90" s="3369"/>
      <c r="P90" s="3369"/>
      <c r="Q90" s="414"/>
    </row>
    <row r="91" spans="1:17" ht="21" thickTop="1" thickBot="1" x14ac:dyDescent="0.3">
      <c r="A91" s="3370" t="s">
        <v>4308</v>
      </c>
      <c r="B91" s="3370"/>
      <c r="C91" s="3370"/>
      <c r="D91" s="3370"/>
      <c r="E91" s="3370"/>
      <c r="F91" s="3370"/>
      <c r="G91" s="3370"/>
      <c r="H91" s="3370"/>
      <c r="I91" s="3370"/>
      <c r="J91" s="3370"/>
      <c r="K91" s="3375"/>
      <c r="L91" s="1717" t="s">
        <v>2762</v>
      </c>
      <c r="M91" s="1718" t="s">
        <v>2763</v>
      </c>
      <c r="N91" s="1718" t="s">
        <v>2764</v>
      </c>
      <c r="O91" s="1718" t="s">
        <v>2765</v>
      </c>
      <c r="P91" s="1719" t="s">
        <v>2766</v>
      </c>
      <c r="Q91" s="414"/>
    </row>
    <row r="92" spans="1:17" ht="16.5" thickTop="1" thickBot="1" x14ac:dyDescent="0.3">
      <c r="A92" s="1643" t="s">
        <v>2807</v>
      </c>
      <c r="B92" s="1644" t="s">
        <v>4285</v>
      </c>
      <c r="C92" s="1644">
        <v>117</v>
      </c>
      <c r="D92" s="1644" t="s">
        <v>4281</v>
      </c>
      <c r="E92" s="1644">
        <v>6.71</v>
      </c>
      <c r="F92" s="1644">
        <v>7.5</v>
      </c>
      <c r="G92" s="1644" t="s">
        <v>2768</v>
      </c>
      <c r="H92" s="1646" t="s">
        <v>2780</v>
      </c>
      <c r="I92" s="1645">
        <v>1</v>
      </c>
      <c r="J92" s="1775">
        <v>336968.68560894002</v>
      </c>
      <c r="K92" s="3375"/>
      <c r="L92" s="1776">
        <v>3636</v>
      </c>
      <c r="M92" s="1777">
        <v>3636</v>
      </c>
      <c r="N92" s="1777">
        <v>10276</v>
      </c>
      <c r="O92" s="1777">
        <v>6166</v>
      </c>
      <c r="P92" s="1778">
        <v>3794</v>
      </c>
      <c r="Q92" s="414"/>
    </row>
    <row r="93" spans="1:17" ht="30.75" customHeight="1" thickTop="1" thickBot="1" x14ac:dyDescent="0.3">
      <c r="A93" s="1652" t="s">
        <v>2808</v>
      </c>
      <c r="B93" s="1653" t="s">
        <v>4286</v>
      </c>
      <c r="C93" s="1653">
        <v>118</v>
      </c>
      <c r="D93" s="1653" t="s">
        <v>4281</v>
      </c>
      <c r="E93" s="1653">
        <v>6.71</v>
      </c>
      <c r="F93" s="1653">
        <v>8.6</v>
      </c>
      <c r="G93" s="1653" t="s">
        <v>2768</v>
      </c>
      <c r="H93" s="1655" t="s">
        <v>2772</v>
      </c>
      <c r="I93" s="1654">
        <v>1</v>
      </c>
      <c r="J93" s="1779">
        <v>352120.73535500403</v>
      </c>
      <c r="K93" s="3375"/>
      <c r="L93" s="1780">
        <v>4585</v>
      </c>
      <c r="M93" s="1659">
        <v>4585</v>
      </c>
      <c r="N93" s="1659">
        <v>10276</v>
      </c>
      <c r="O93" s="1659">
        <v>6166</v>
      </c>
      <c r="P93" s="1781">
        <v>3794</v>
      </c>
      <c r="Q93" s="414"/>
    </row>
    <row r="94" spans="1:17" ht="16.5" thickTop="1" thickBot="1" x14ac:dyDescent="0.3">
      <c r="A94" s="1661" t="s">
        <v>2809</v>
      </c>
      <c r="B94" s="1662" t="s">
        <v>4287</v>
      </c>
      <c r="C94" s="1662">
        <v>128</v>
      </c>
      <c r="D94" s="1662" t="s">
        <v>4281</v>
      </c>
      <c r="E94" s="1662">
        <v>9.39</v>
      </c>
      <c r="F94" s="1662">
        <v>9.5</v>
      </c>
      <c r="G94" s="1662" t="s">
        <v>2768</v>
      </c>
      <c r="H94" s="1664" t="s">
        <v>2772</v>
      </c>
      <c r="I94" s="1663">
        <v>1</v>
      </c>
      <c r="J94" s="1782">
        <v>381499.965366597</v>
      </c>
      <c r="K94" s="3375"/>
      <c r="L94" s="1783">
        <v>4585</v>
      </c>
      <c r="M94" s="1668">
        <v>4585</v>
      </c>
      <c r="N94" s="1668">
        <v>10276</v>
      </c>
      <c r="O94" s="1668">
        <v>6166</v>
      </c>
      <c r="P94" s="1784">
        <v>3794</v>
      </c>
      <c r="Q94" s="414"/>
    </row>
    <row r="95" spans="1:17" ht="16.5" thickTop="1" thickBot="1" x14ac:dyDescent="0.3">
      <c r="A95" s="1800" t="s">
        <v>2810</v>
      </c>
      <c r="B95" s="1698" t="s">
        <v>4288</v>
      </c>
      <c r="C95" s="1698">
        <v>134</v>
      </c>
      <c r="D95" s="1698" t="s">
        <v>4281</v>
      </c>
      <c r="E95" s="1698">
        <v>9.39</v>
      </c>
      <c r="F95" s="1698">
        <v>11.5</v>
      </c>
      <c r="G95" s="1698" t="s">
        <v>2768</v>
      </c>
      <c r="H95" s="1700" t="s">
        <v>2811</v>
      </c>
      <c r="I95" s="1699">
        <v>1</v>
      </c>
      <c r="J95" s="1785">
        <v>412868.06000470801</v>
      </c>
      <c r="K95" s="3375"/>
      <c r="L95" s="1780">
        <v>4585</v>
      </c>
      <c r="M95" s="1659">
        <v>4585</v>
      </c>
      <c r="N95" s="1659">
        <v>10276</v>
      </c>
      <c r="O95" s="1659">
        <v>6166</v>
      </c>
      <c r="P95" s="1781">
        <v>3794</v>
      </c>
      <c r="Q95" s="414"/>
    </row>
    <row r="96" spans="1:17" ht="16.5" thickTop="1" thickBot="1" x14ac:dyDescent="0.3">
      <c r="A96" s="1786" t="s">
        <v>2812</v>
      </c>
      <c r="B96" s="1707" t="s">
        <v>4289</v>
      </c>
      <c r="C96" s="1707">
        <v>160</v>
      </c>
      <c r="D96" s="1707" t="s">
        <v>4282</v>
      </c>
      <c r="E96" s="1707">
        <v>13.84</v>
      </c>
      <c r="F96" s="1707">
        <v>14</v>
      </c>
      <c r="G96" s="1707" t="s">
        <v>2768</v>
      </c>
      <c r="H96" s="1709" t="s">
        <v>2785</v>
      </c>
      <c r="I96" s="1708">
        <v>2</v>
      </c>
      <c r="J96" s="1775">
        <v>443418.79135831201</v>
      </c>
      <c r="K96" s="3375"/>
      <c r="L96" s="1783">
        <v>5059</v>
      </c>
      <c r="M96" s="1668">
        <v>6956</v>
      </c>
      <c r="N96" s="1668">
        <v>10276</v>
      </c>
      <c r="O96" s="1668">
        <v>6166</v>
      </c>
      <c r="P96" s="1784">
        <v>3794</v>
      </c>
      <c r="Q96" s="414"/>
    </row>
    <row r="97" spans="1:17" ht="16.5" thickTop="1" thickBot="1" x14ac:dyDescent="0.3">
      <c r="A97" s="1769" t="s">
        <v>2813</v>
      </c>
      <c r="B97" s="1682" t="s">
        <v>4290</v>
      </c>
      <c r="C97" s="1682">
        <v>164</v>
      </c>
      <c r="D97" s="1682" t="s">
        <v>4282</v>
      </c>
      <c r="E97" s="1682">
        <v>13.84</v>
      </c>
      <c r="F97" s="1682">
        <v>18.7</v>
      </c>
      <c r="G97" s="1682" t="s">
        <v>2768</v>
      </c>
      <c r="H97" s="1683" t="s">
        <v>2785</v>
      </c>
      <c r="I97" s="1772">
        <v>2</v>
      </c>
      <c r="J97" s="1779">
        <v>494212.3070346</v>
      </c>
      <c r="K97" s="3375"/>
      <c r="L97" s="1780">
        <v>5059</v>
      </c>
      <c r="M97" s="1659">
        <v>6956</v>
      </c>
      <c r="N97" s="1659">
        <v>10276</v>
      </c>
      <c r="O97" s="1659">
        <v>6166</v>
      </c>
      <c r="P97" s="1781">
        <v>3794</v>
      </c>
      <c r="Q97" s="414"/>
    </row>
    <row r="98" spans="1:17" ht="16.5" thickTop="1" thickBot="1" x14ac:dyDescent="0.3">
      <c r="A98" s="1720" t="s">
        <v>2814</v>
      </c>
      <c r="B98" s="1721" t="s">
        <v>4291</v>
      </c>
      <c r="C98" s="1721">
        <v>181</v>
      </c>
      <c r="D98" s="1721" t="s">
        <v>4282</v>
      </c>
      <c r="E98" s="1721">
        <v>15.37</v>
      </c>
      <c r="F98" s="1721">
        <v>27.7</v>
      </c>
      <c r="G98" s="1721" t="s">
        <v>2768</v>
      </c>
      <c r="H98" s="1722" t="s">
        <v>2788</v>
      </c>
      <c r="I98" s="1801">
        <v>2</v>
      </c>
      <c r="J98" s="1789">
        <v>629586.32243591698</v>
      </c>
      <c r="K98" s="3375"/>
      <c r="L98" s="1802">
        <v>6956</v>
      </c>
      <c r="M98" s="1803">
        <v>7905</v>
      </c>
      <c r="N98" s="1803">
        <v>10276</v>
      </c>
      <c r="O98" s="1803">
        <v>6166</v>
      </c>
      <c r="P98" s="1804">
        <v>3794</v>
      </c>
      <c r="Q98" s="414"/>
    </row>
    <row r="99" spans="1:17" ht="21" customHeight="1" thickTop="1" thickBot="1" x14ac:dyDescent="0.3">
      <c r="A99" s="1636" t="s">
        <v>2752</v>
      </c>
      <c r="B99" s="1637" t="s">
        <v>2753</v>
      </c>
      <c r="C99" s="1637" t="s">
        <v>2754</v>
      </c>
      <c r="D99" s="1637" t="s">
        <v>2755</v>
      </c>
      <c r="E99" s="1637" t="s">
        <v>2756</v>
      </c>
      <c r="F99" s="1637" t="s">
        <v>2757</v>
      </c>
      <c r="G99" s="1637" t="s">
        <v>2758</v>
      </c>
      <c r="H99" s="1638" t="s">
        <v>2759</v>
      </c>
      <c r="I99" s="1639" t="s">
        <v>2714</v>
      </c>
      <c r="J99" s="1798" t="s">
        <v>105</v>
      </c>
      <c r="K99" s="3375"/>
      <c r="L99" s="3369" t="s">
        <v>2761</v>
      </c>
      <c r="M99" s="3369"/>
      <c r="N99" s="3369"/>
      <c r="O99" s="3369"/>
      <c r="P99" s="3369"/>
      <c r="Q99" s="414"/>
    </row>
    <row r="100" spans="1:17" ht="21" thickTop="1" thickBot="1" x14ac:dyDescent="0.3">
      <c r="A100" s="3370" t="s">
        <v>4309</v>
      </c>
      <c r="B100" s="3370"/>
      <c r="C100" s="3370"/>
      <c r="D100" s="3370"/>
      <c r="E100" s="3370"/>
      <c r="F100" s="3370"/>
      <c r="G100" s="3370"/>
      <c r="H100" s="3370"/>
      <c r="I100" s="3370"/>
      <c r="J100" s="3370"/>
      <c r="K100" s="3375"/>
      <c r="L100" s="1717" t="s">
        <v>2762</v>
      </c>
      <c r="M100" s="1718" t="s">
        <v>2763</v>
      </c>
      <c r="N100" s="1718" t="s">
        <v>2764</v>
      </c>
      <c r="O100" s="1718" t="s">
        <v>2765</v>
      </c>
      <c r="P100" s="1719" t="s">
        <v>2766</v>
      </c>
      <c r="Q100" s="414"/>
    </row>
    <row r="101" spans="1:17" ht="16.5" thickTop="1" thickBot="1" x14ac:dyDescent="0.3">
      <c r="A101" s="1643" t="s">
        <v>2815</v>
      </c>
      <c r="B101" s="1644" t="s">
        <v>2792</v>
      </c>
      <c r="C101" s="1644">
        <v>126</v>
      </c>
      <c r="D101" s="1644" t="s">
        <v>4281</v>
      </c>
      <c r="E101" s="1734">
        <v>8.9</v>
      </c>
      <c r="F101" s="1734">
        <v>10</v>
      </c>
      <c r="G101" s="1734" t="s">
        <v>2768</v>
      </c>
      <c r="H101" s="1735" t="s">
        <v>2785</v>
      </c>
      <c r="I101" s="1736">
        <v>1</v>
      </c>
      <c r="J101" s="1775">
        <v>593620.11115000001</v>
      </c>
      <c r="K101" s="3375"/>
      <c r="L101" s="1805">
        <v>3636</v>
      </c>
      <c r="M101" s="1806">
        <v>3636</v>
      </c>
      <c r="N101" s="1806">
        <v>10276</v>
      </c>
      <c r="O101" s="1806">
        <v>6166</v>
      </c>
      <c r="P101" s="1807">
        <v>3794</v>
      </c>
      <c r="Q101" s="414"/>
    </row>
    <row r="102" spans="1:17" ht="16.5" thickTop="1" thickBot="1" x14ac:dyDescent="0.3">
      <c r="A102" s="1652" t="s">
        <v>2816</v>
      </c>
      <c r="B102" s="1653" t="s">
        <v>2794</v>
      </c>
      <c r="C102" s="1653">
        <v>165</v>
      </c>
      <c r="D102" s="1653" t="s">
        <v>2790</v>
      </c>
      <c r="E102" s="1726">
        <v>14.1</v>
      </c>
      <c r="F102" s="1726">
        <v>14.8</v>
      </c>
      <c r="G102" s="1726" t="s">
        <v>2768</v>
      </c>
      <c r="H102" s="1727" t="s">
        <v>2788</v>
      </c>
      <c r="I102" s="1728">
        <v>2</v>
      </c>
      <c r="J102" s="1779">
        <v>712738.40604999999</v>
      </c>
      <c r="K102" s="3375"/>
      <c r="L102" s="1808">
        <v>4585</v>
      </c>
      <c r="M102" s="1704">
        <v>4585</v>
      </c>
      <c r="N102" s="1704">
        <v>10276</v>
      </c>
      <c r="O102" s="1704">
        <v>6166</v>
      </c>
      <c r="P102" s="1809">
        <v>3794</v>
      </c>
      <c r="Q102" s="414"/>
    </row>
    <row r="103" spans="1:17" ht="16.5" thickTop="1" thickBot="1" x14ac:dyDescent="0.3">
      <c r="A103" s="1661" t="s">
        <v>2817</v>
      </c>
      <c r="B103" s="1662" t="s">
        <v>2796</v>
      </c>
      <c r="C103" s="1662">
        <v>162</v>
      </c>
      <c r="D103" s="1662" t="s">
        <v>2818</v>
      </c>
      <c r="E103" s="1721">
        <v>18.899999999999999</v>
      </c>
      <c r="F103" s="1721">
        <v>18.2</v>
      </c>
      <c r="G103" s="1721" t="s">
        <v>2768</v>
      </c>
      <c r="H103" s="1722" t="s">
        <v>2797</v>
      </c>
      <c r="I103" s="1723">
        <v>3</v>
      </c>
      <c r="J103" s="1782">
        <v>806429.63170000003</v>
      </c>
      <c r="K103" s="3375"/>
      <c r="L103" s="1810">
        <v>4585</v>
      </c>
      <c r="M103" s="1713">
        <v>4585</v>
      </c>
      <c r="N103" s="1713">
        <v>10276</v>
      </c>
      <c r="O103" s="1713">
        <v>6166</v>
      </c>
      <c r="P103" s="1811">
        <v>3794</v>
      </c>
      <c r="Q103" s="414"/>
    </row>
    <row r="104" spans="1:17" ht="15.75" thickTop="1" x14ac:dyDescent="0.25">
      <c r="A104" s="1315"/>
      <c r="B104" s="1315"/>
      <c r="C104" s="1315"/>
      <c r="D104" s="1315"/>
      <c r="E104" s="1315"/>
      <c r="F104" s="1315"/>
      <c r="G104" s="1315"/>
      <c r="H104" s="1315"/>
      <c r="I104" s="1315"/>
      <c r="J104" s="1315"/>
      <c r="K104" s="1315"/>
      <c r="L104" s="1315"/>
      <c r="M104" s="1315"/>
      <c r="N104" s="1315"/>
      <c r="O104" s="1315"/>
      <c r="P104" s="1315"/>
      <c r="Q104" s="1313"/>
    </row>
    <row r="105" spans="1:17" ht="17.25" thickBot="1" x14ac:dyDescent="0.3">
      <c r="A105" s="3371" t="s">
        <v>4043</v>
      </c>
      <c r="B105" s="3372"/>
      <c r="C105" s="3372"/>
      <c r="D105" s="3372"/>
      <c r="E105" s="3372"/>
      <c r="F105" s="3372"/>
      <c r="G105" s="3373"/>
      <c r="H105" s="3373"/>
      <c r="I105" s="3373"/>
      <c r="J105" s="3373"/>
      <c r="K105" s="3374"/>
      <c r="L105" s="3374"/>
      <c r="M105" s="3374"/>
      <c r="N105" s="3374"/>
      <c r="O105" s="3374"/>
      <c r="P105" s="3374"/>
      <c r="Q105" s="414"/>
    </row>
    <row r="106" spans="1:17" ht="21" customHeight="1" thickTop="1" thickBot="1" x14ac:dyDescent="0.3">
      <c r="A106" s="1636" t="s">
        <v>2752</v>
      </c>
      <c r="B106" s="1637" t="s">
        <v>2753</v>
      </c>
      <c r="C106" s="1637" t="s">
        <v>2754</v>
      </c>
      <c r="D106" s="1637" t="s">
        <v>2755</v>
      </c>
      <c r="E106" s="1637" t="s">
        <v>2756</v>
      </c>
      <c r="F106" s="1637" t="s">
        <v>2757</v>
      </c>
      <c r="G106" s="1637" t="s">
        <v>2758</v>
      </c>
      <c r="H106" s="1638" t="s">
        <v>2759</v>
      </c>
      <c r="I106" s="1639" t="s">
        <v>2714</v>
      </c>
      <c r="J106" s="1774" t="s">
        <v>105</v>
      </c>
      <c r="K106" s="3375" t="s">
        <v>2760</v>
      </c>
      <c r="L106" s="2995" t="s">
        <v>2761</v>
      </c>
      <c r="M106" s="2995"/>
      <c r="N106" s="2995"/>
      <c r="O106" s="2995"/>
      <c r="P106" s="2995"/>
      <c r="Q106" s="414"/>
    </row>
    <row r="107" spans="1:17" ht="21" thickTop="1" thickBot="1" x14ac:dyDescent="0.3">
      <c r="A107" s="3376" t="s">
        <v>4293</v>
      </c>
      <c r="B107" s="3376"/>
      <c r="C107" s="3376"/>
      <c r="D107" s="3376"/>
      <c r="E107" s="3376"/>
      <c r="F107" s="3376"/>
      <c r="G107" s="3376"/>
      <c r="H107" s="3376"/>
      <c r="I107" s="3376"/>
      <c r="J107" s="3376"/>
      <c r="K107" s="3375"/>
      <c r="L107" s="1640" t="s">
        <v>2762</v>
      </c>
      <c r="M107" s="1641" t="s">
        <v>2763</v>
      </c>
      <c r="N107" s="1641" t="s">
        <v>2764</v>
      </c>
      <c r="O107" s="1641" t="s">
        <v>2765</v>
      </c>
      <c r="P107" s="1642" t="s">
        <v>2766</v>
      </c>
      <c r="Q107" s="414"/>
    </row>
    <row r="108" spans="1:17" ht="16.5" thickTop="1" thickBot="1" x14ac:dyDescent="0.3">
      <c r="A108" s="1643" t="s">
        <v>4068</v>
      </c>
      <c r="B108" s="1738">
        <v>3.5</v>
      </c>
      <c r="C108" s="1739">
        <v>116</v>
      </c>
      <c r="D108" s="1738" t="s">
        <v>4294</v>
      </c>
      <c r="E108" s="1738">
        <v>6.71</v>
      </c>
      <c r="F108" s="1738">
        <v>6</v>
      </c>
      <c r="G108" s="1644" t="s">
        <v>2768</v>
      </c>
      <c r="H108" s="1646" t="s">
        <v>2769</v>
      </c>
      <c r="I108" s="1645">
        <v>1</v>
      </c>
      <c r="J108" s="1775">
        <v>229091</v>
      </c>
      <c r="K108" s="3375"/>
      <c r="L108" s="1776">
        <v>3636</v>
      </c>
      <c r="M108" s="1777">
        <v>3636</v>
      </c>
      <c r="N108" s="1777">
        <v>10276</v>
      </c>
      <c r="O108" s="1777">
        <v>6166</v>
      </c>
      <c r="P108" s="1778">
        <v>3794</v>
      </c>
      <c r="Q108" s="414"/>
    </row>
    <row r="109" spans="1:17" ht="16.5" thickTop="1" thickBot="1" x14ac:dyDescent="0.3">
      <c r="A109" s="1652" t="s">
        <v>4069</v>
      </c>
      <c r="B109" s="1740">
        <v>4.2</v>
      </c>
      <c r="C109" s="1741">
        <v>117</v>
      </c>
      <c r="D109" s="1740" t="s">
        <v>4294</v>
      </c>
      <c r="E109" s="1740">
        <v>6.71</v>
      </c>
      <c r="F109" s="1740">
        <v>8</v>
      </c>
      <c r="G109" s="1653" t="s">
        <v>2768</v>
      </c>
      <c r="H109" s="1655" t="s">
        <v>2769</v>
      </c>
      <c r="I109" s="1654">
        <v>1</v>
      </c>
      <c r="J109" s="1779">
        <v>231613</v>
      </c>
      <c r="K109" s="3375"/>
      <c r="L109" s="1780">
        <v>3636</v>
      </c>
      <c r="M109" s="1659">
        <v>3636</v>
      </c>
      <c r="N109" s="1659">
        <v>10276</v>
      </c>
      <c r="O109" s="1659">
        <v>6166</v>
      </c>
      <c r="P109" s="1781">
        <v>3794</v>
      </c>
      <c r="Q109" s="414"/>
    </row>
    <row r="110" spans="1:17" ht="16.5" thickTop="1" thickBot="1" x14ac:dyDescent="0.3">
      <c r="A110" s="1661" t="s">
        <v>4070</v>
      </c>
      <c r="B110" s="1742">
        <v>4.7</v>
      </c>
      <c r="C110" s="1743">
        <v>124</v>
      </c>
      <c r="D110" s="1742" t="s">
        <v>4294</v>
      </c>
      <c r="E110" s="1742">
        <v>9.39</v>
      </c>
      <c r="F110" s="1742">
        <v>9</v>
      </c>
      <c r="G110" s="1662" t="s">
        <v>2768</v>
      </c>
      <c r="H110" s="1664" t="s">
        <v>2772</v>
      </c>
      <c r="I110" s="1663">
        <v>1</v>
      </c>
      <c r="J110" s="1782">
        <v>254505</v>
      </c>
      <c r="K110" s="3375"/>
      <c r="L110" s="1783">
        <v>4585</v>
      </c>
      <c r="M110" s="1668">
        <v>4585</v>
      </c>
      <c r="N110" s="1668">
        <v>10276</v>
      </c>
      <c r="O110" s="1668">
        <v>6166</v>
      </c>
      <c r="P110" s="1784">
        <v>3794</v>
      </c>
      <c r="Q110" s="414"/>
    </row>
    <row r="111" spans="1:17" ht="16.5" thickTop="1" thickBot="1" x14ac:dyDescent="0.3">
      <c r="A111" s="1725" t="s">
        <v>4071</v>
      </c>
      <c r="B111" s="1745">
        <v>6.8</v>
      </c>
      <c r="C111" s="1812">
        <v>159</v>
      </c>
      <c r="D111" s="1767" t="s">
        <v>4295</v>
      </c>
      <c r="E111" s="1767">
        <v>13.84</v>
      </c>
      <c r="F111" s="1745">
        <v>11</v>
      </c>
      <c r="G111" s="1726" t="s">
        <v>2768</v>
      </c>
      <c r="H111" s="1727" t="s">
        <v>2772</v>
      </c>
      <c r="I111" s="1813">
        <v>2</v>
      </c>
      <c r="J111" s="1814">
        <v>286174</v>
      </c>
      <c r="K111" s="3375"/>
      <c r="L111" s="1780">
        <v>4585</v>
      </c>
      <c r="M111" s="1659">
        <v>4585</v>
      </c>
      <c r="N111" s="1659">
        <v>10276</v>
      </c>
      <c r="O111" s="1659">
        <v>6166</v>
      </c>
      <c r="P111" s="1781">
        <v>3794</v>
      </c>
      <c r="Q111" s="414"/>
    </row>
    <row r="112" spans="1:17" ht="16.5" thickTop="1" thickBot="1" x14ac:dyDescent="0.3">
      <c r="A112" s="1773" t="s">
        <v>4072</v>
      </c>
      <c r="B112" s="1750">
        <v>8.3000000000000007</v>
      </c>
      <c r="C112" s="1751">
        <v>160</v>
      </c>
      <c r="D112" s="1750" t="s">
        <v>4295</v>
      </c>
      <c r="E112" s="1750">
        <v>13.84</v>
      </c>
      <c r="F112" s="1750">
        <v>13</v>
      </c>
      <c r="G112" s="1815" t="s">
        <v>2768</v>
      </c>
      <c r="H112" s="1752" t="s">
        <v>2772</v>
      </c>
      <c r="I112" s="1816">
        <v>2</v>
      </c>
      <c r="J112" s="1782">
        <v>292021</v>
      </c>
      <c r="K112" s="3375"/>
      <c r="L112" s="1783">
        <v>4585</v>
      </c>
      <c r="M112" s="1668">
        <v>4585</v>
      </c>
      <c r="N112" s="1668">
        <v>10276</v>
      </c>
      <c r="O112" s="1668">
        <v>6166</v>
      </c>
      <c r="P112" s="1784">
        <v>3794</v>
      </c>
      <c r="Q112" s="414"/>
    </row>
    <row r="113" spans="1:17" ht="30.75" customHeight="1" thickTop="1" thickBot="1" x14ac:dyDescent="0.3">
      <c r="A113" s="1800" t="s">
        <v>4073</v>
      </c>
      <c r="B113" s="1740">
        <v>9.9</v>
      </c>
      <c r="C113" s="1817">
        <v>170</v>
      </c>
      <c r="D113" s="1818" t="s">
        <v>4295</v>
      </c>
      <c r="E113" s="1818">
        <v>15.37</v>
      </c>
      <c r="F113" s="1740">
        <v>15</v>
      </c>
      <c r="G113" s="1698" t="s">
        <v>2768</v>
      </c>
      <c r="H113" s="1700" t="s">
        <v>2777</v>
      </c>
      <c r="I113" s="1699">
        <v>2</v>
      </c>
      <c r="J113" s="1799">
        <v>323299</v>
      </c>
      <c r="K113" s="3375"/>
      <c r="L113" s="1780">
        <v>5059</v>
      </c>
      <c r="M113" s="1659">
        <v>6956</v>
      </c>
      <c r="N113" s="1659">
        <v>10276</v>
      </c>
      <c r="O113" s="1659">
        <v>6166</v>
      </c>
      <c r="P113" s="1781">
        <v>3794</v>
      </c>
      <c r="Q113" s="414"/>
    </row>
    <row r="114" spans="1:17" ht="15.75" customHeight="1" thickTop="1" thickBot="1" x14ac:dyDescent="0.3">
      <c r="A114" s="1636" t="s">
        <v>2752</v>
      </c>
      <c r="B114" s="1637" t="s">
        <v>2753</v>
      </c>
      <c r="C114" s="1637" t="s">
        <v>2754</v>
      </c>
      <c r="D114" s="1637" t="s">
        <v>2755</v>
      </c>
      <c r="E114" s="1637" t="s">
        <v>2756</v>
      </c>
      <c r="F114" s="1637" t="s">
        <v>2757</v>
      </c>
      <c r="G114" s="1637" t="s">
        <v>2758</v>
      </c>
      <c r="H114" s="1638" t="s">
        <v>2759</v>
      </c>
      <c r="I114" s="1639" t="s">
        <v>2714</v>
      </c>
      <c r="J114" s="1798" t="s">
        <v>105</v>
      </c>
      <c r="K114" s="3375"/>
      <c r="L114" s="3369" t="s">
        <v>2761</v>
      </c>
      <c r="M114" s="3369"/>
      <c r="N114" s="3369"/>
      <c r="O114" s="3369"/>
      <c r="P114" s="3369"/>
      <c r="Q114" s="414"/>
    </row>
    <row r="115" spans="1:17" ht="15.75" customHeight="1" thickTop="1" thickBot="1" x14ac:dyDescent="0.3">
      <c r="A115" s="3376" t="s">
        <v>4310</v>
      </c>
      <c r="B115" s="3376"/>
      <c r="C115" s="3376"/>
      <c r="D115" s="3376"/>
      <c r="E115" s="3376"/>
      <c r="F115" s="3376"/>
      <c r="G115" s="3376"/>
      <c r="H115" s="3376"/>
      <c r="I115" s="3376"/>
      <c r="J115" s="3376"/>
      <c r="K115" s="3375"/>
      <c r="L115" s="1717" t="s">
        <v>2762</v>
      </c>
      <c r="M115" s="1718" t="s">
        <v>2763</v>
      </c>
      <c r="N115" s="1718" t="s">
        <v>2764</v>
      </c>
      <c r="O115" s="1718" t="s">
        <v>2765</v>
      </c>
      <c r="P115" s="1719" t="s">
        <v>2766</v>
      </c>
      <c r="Q115" s="414"/>
    </row>
    <row r="116" spans="1:17" ht="16.5" thickTop="1" thickBot="1" x14ac:dyDescent="0.3">
      <c r="A116" s="1670" t="s">
        <v>4074</v>
      </c>
      <c r="B116" s="1756" t="s">
        <v>4297</v>
      </c>
      <c r="C116" s="1756">
        <v>117</v>
      </c>
      <c r="D116" s="1756" t="s">
        <v>4294</v>
      </c>
      <c r="E116" s="1756">
        <v>6.71</v>
      </c>
      <c r="F116" s="1756">
        <v>7.5</v>
      </c>
      <c r="G116" s="1671" t="s">
        <v>2768</v>
      </c>
      <c r="H116" s="1673" t="s">
        <v>2780</v>
      </c>
      <c r="I116" s="1819">
        <v>1</v>
      </c>
      <c r="J116" s="1814">
        <v>308489</v>
      </c>
      <c r="K116" s="3375"/>
      <c r="L116" s="1820">
        <v>3636</v>
      </c>
      <c r="M116" s="1821">
        <v>3636</v>
      </c>
      <c r="N116" s="1821">
        <v>10276</v>
      </c>
      <c r="O116" s="1821">
        <v>6166</v>
      </c>
      <c r="P116" s="1822">
        <v>3794</v>
      </c>
      <c r="Q116" s="414"/>
    </row>
    <row r="117" spans="1:17" ht="16.5" thickTop="1" thickBot="1" x14ac:dyDescent="0.3">
      <c r="A117" s="1661" t="s">
        <v>4075</v>
      </c>
      <c r="B117" s="1742" t="s">
        <v>4298</v>
      </c>
      <c r="C117" s="1742">
        <v>128</v>
      </c>
      <c r="D117" s="1742" t="s">
        <v>4294</v>
      </c>
      <c r="E117" s="1742">
        <v>9.39</v>
      </c>
      <c r="F117" s="1742">
        <v>9.5</v>
      </c>
      <c r="G117" s="1662" t="s">
        <v>2768</v>
      </c>
      <c r="H117" s="1664" t="s">
        <v>2772</v>
      </c>
      <c r="I117" s="1663">
        <v>1</v>
      </c>
      <c r="J117" s="1782">
        <v>331946</v>
      </c>
      <c r="K117" s="3375"/>
      <c r="L117" s="1783">
        <v>4585</v>
      </c>
      <c r="M117" s="1668">
        <v>4585</v>
      </c>
      <c r="N117" s="1668">
        <v>10276</v>
      </c>
      <c r="O117" s="1668">
        <v>6166</v>
      </c>
      <c r="P117" s="1784">
        <v>3794</v>
      </c>
      <c r="Q117" s="414"/>
    </row>
    <row r="118" spans="1:17" ht="16.5" thickTop="1" thickBot="1" x14ac:dyDescent="0.3">
      <c r="A118" s="1800" t="s">
        <v>4076</v>
      </c>
      <c r="B118" s="1740" t="s">
        <v>4299</v>
      </c>
      <c r="C118" s="1818">
        <v>134</v>
      </c>
      <c r="D118" s="1818" t="s">
        <v>4294</v>
      </c>
      <c r="E118" s="1818">
        <v>9.39</v>
      </c>
      <c r="F118" s="1740">
        <v>11.5</v>
      </c>
      <c r="G118" s="1698" t="s">
        <v>2768</v>
      </c>
      <c r="H118" s="1700" t="s">
        <v>2811</v>
      </c>
      <c r="I118" s="1699">
        <v>1</v>
      </c>
      <c r="J118" s="1785">
        <v>348517</v>
      </c>
      <c r="K118" s="3375"/>
      <c r="L118" s="1780">
        <v>4585</v>
      </c>
      <c r="M118" s="1659">
        <v>4585</v>
      </c>
      <c r="N118" s="1659">
        <v>10276</v>
      </c>
      <c r="O118" s="1659">
        <v>6166</v>
      </c>
      <c r="P118" s="1781">
        <v>3794</v>
      </c>
      <c r="Q118" s="414"/>
    </row>
    <row r="119" spans="1:17" ht="16.5" thickTop="1" thickBot="1" x14ac:dyDescent="0.3">
      <c r="A119" s="1786" t="s">
        <v>4077</v>
      </c>
      <c r="B119" s="1765" t="s">
        <v>4300</v>
      </c>
      <c r="C119" s="1823">
        <v>160</v>
      </c>
      <c r="D119" s="1823" t="s">
        <v>4295</v>
      </c>
      <c r="E119" s="1823">
        <v>13.84</v>
      </c>
      <c r="F119" s="1765">
        <v>14</v>
      </c>
      <c r="G119" s="1707" t="s">
        <v>2768</v>
      </c>
      <c r="H119" s="1709" t="s">
        <v>2785</v>
      </c>
      <c r="I119" s="1708">
        <v>2</v>
      </c>
      <c r="J119" s="1775">
        <v>390029</v>
      </c>
      <c r="K119" s="3375"/>
      <c r="L119" s="1783">
        <v>5059</v>
      </c>
      <c r="M119" s="1668">
        <v>6956</v>
      </c>
      <c r="N119" s="1668">
        <v>10276</v>
      </c>
      <c r="O119" s="1668">
        <v>6166</v>
      </c>
      <c r="P119" s="1784">
        <v>3794</v>
      </c>
      <c r="Q119" s="414"/>
    </row>
    <row r="120" spans="1:17" ht="30.75" customHeight="1" thickTop="1" thickBot="1" x14ac:dyDescent="0.3">
      <c r="A120" s="1769" t="s">
        <v>4078</v>
      </c>
      <c r="B120" s="1767" t="s">
        <v>4301</v>
      </c>
      <c r="C120" s="1770">
        <v>164</v>
      </c>
      <c r="D120" s="1770" t="s">
        <v>4295</v>
      </c>
      <c r="E120" s="1770">
        <v>13.84</v>
      </c>
      <c r="F120" s="1767">
        <v>18.7</v>
      </c>
      <c r="G120" s="1682" t="s">
        <v>2768</v>
      </c>
      <c r="H120" s="1683" t="s">
        <v>2785</v>
      </c>
      <c r="I120" s="1772">
        <v>2</v>
      </c>
      <c r="J120" s="1779">
        <v>436324</v>
      </c>
      <c r="K120" s="3375"/>
      <c r="L120" s="1780">
        <v>5059</v>
      </c>
      <c r="M120" s="1659">
        <v>6956</v>
      </c>
      <c r="N120" s="1659">
        <v>10276</v>
      </c>
      <c r="O120" s="1659">
        <v>6166</v>
      </c>
      <c r="P120" s="1781">
        <v>3794</v>
      </c>
      <c r="Q120" s="414"/>
    </row>
    <row r="121" spans="1:17" ht="15.75" customHeight="1" thickTop="1" thickBot="1" x14ac:dyDescent="0.3">
      <c r="A121" s="1720" t="s">
        <v>4079</v>
      </c>
      <c r="B121" s="1765" t="s">
        <v>4302</v>
      </c>
      <c r="C121" s="1765">
        <v>181</v>
      </c>
      <c r="D121" s="1765" t="s">
        <v>4295</v>
      </c>
      <c r="E121" s="1765">
        <v>15.37</v>
      </c>
      <c r="F121" s="1765">
        <v>27.7</v>
      </c>
      <c r="G121" s="1721" t="s">
        <v>2768</v>
      </c>
      <c r="H121" s="1722" t="s">
        <v>2788</v>
      </c>
      <c r="I121" s="1801">
        <v>2</v>
      </c>
      <c r="J121" s="1789">
        <v>472829</v>
      </c>
      <c r="K121" s="3375"/>
      <c r="L121" s="1802">
        <v>6956</v>
      </c>
      <c r="M121" s="1803">
        <v>7905</v>
      </c>
      <c r="N121" s="1803">
        <v>10276</v>
      </c>
      <c r="O121" s="1803">
        <v>6166</v>
      </c>
      <c r="P121" s="1804">
        <v>3794</v>
      </c>
      <c r="Q121" s="414"/>
    </row>
    <row r="122" spans="1:17" ht="15.75" customHeight="1" thickTop="1" x14ac:dyDescent="0.25">
      <c r="A122" s="1314"/>
      <c r="B122" s="1314"/>
      <c r="C122" s="1314"/>
      <c r="D122" s="1314"/>
      <c r="E122" s="1314"/>
      <c r="F122" s="1314"/>
      <c r="G122" s="1314"/>
      <c r="H122" s="1314"/>
      <c r="I122" s="1314"/>
      <c r="J122" s="1314"/>
      <c r="K122" s="1314"/>
      <c r="L122" s="1314"/>
      <c r="M122" s="1314"/>
      <c r="N122" s="1314"/>
      <c r="O122" s="1314"/>
      <c r="P122" s="1314"/>
      <c r="Q122" s="1313"/>
    </row>
    <row r="123" spans="1:17" ht="17.25" thickBot="1" x14ac:dyDescent="0.3">
      <c r="A123" s="3371" t="s">
        <v>4056</v>
      </c>
      <c r="B123" s="3372"/>
      <c r="C123" s="3372"/>
      <c r="D123" s="3372"/>
      <c r="E123" s="3372"/>
      <c r="F123" s="3372"/>
      <c r="G123" s="3373"/>
      <c r="H123" s="3373"/>
      <c r="I123" s="3373"/>
      <c r="J123" s="3373"/>
      <c r="K123" s="3374"/>
      <c r="L123" s="3374"/>
      <c r="M123" s="3374"/>
      <c r="N123" s="3374"/>
      <c r="O123" s="3374"/>
      <c r="P123" s="3374"/>
      <c r="Q123" s="414"/>
    </row>
    <row r="124" spans="1:17" ht="21" customHeight="1" thickTop="1" thickBot="1" x14ac:dyDescent="0.3">
      <c r="A124" s="1636" t="s">
        <v>2752</v>
      </c>
      <c r="B124" s="1637" t="s">
        <v>2753</v>
      </c>
      <c r="C124" s="1637" t="s">
        <v>2754</v>
      </c>
      <c r="D124" s="1637" t="s">
        <v>2755</v>
      </c>
      <c r="E124" s="1637" t="s">
        <v>2756</v>
      </c>
      <c r="F124" s="1637" t="s">
        <v>2757</v>
      </c>
      <c r="G124" s="1637" t="s">
        <v>2758</v>
      </c>
      <c r="H124" s="1638" t="s">
        <v>2759</v>
      </c>
      <c r="I124" s="1639" t="s">
        <v>2714</v>
      </c>
      <c r="J124" s="1774" t="s">
        <v>105</v>
      </c>
      <c r="K124" s="3375" t="s">
        <v>2760</v>
      </c>
      <c r="L124" s="2995" t="s">
        <v>2761</v>
      </c>
      <c r="M124" s="2995"/>
      <c r="N124" s="2995"/>
      <c r="O124" s="2995"/>
      <c r="P124" s="2995"/>
      <c r="Q124" s="414"/>
    </row>
    <row r="125" spans="1:17" ht="30.75" customHeight="1" thickTop="1" thickBot="1" x14ac:dyDescent="0.3">
      <c r="A125" s="3376" t="s">
        <v>4303</v>
      </c>
      <c r="B125" s="3376"/>
      <c r="C125" s="3376"/>
      <c r="D125" s="3376"/>
      <c r="E125" s="3376"/>
      <c r="F125" s="3376"/>
      <c r="G125" s="3376"/>
      <c r="H125" s="3376"/>
      <c r="I125" s="3376"/>
      <c r="J125" s="3376"/>
      <c r="K125" s="3375"/>
      <c r="L125" s="1640" t="s">
        <v>2762</v>
      </c>
      <c r="M125" s="1641" t="s">
        <v>2763</v>
      </c>
      <c r="N125" s="1641" t="s">
        <v>2764</v>
      </c>
      <c r="O125" s="1641" t="s">
        <v>2765</v>
      </c>
      <c r="P125" s="1642" t="s">
        <v>2766</v>
      </c>
      <c r="Q125" s="414"/>
    </row>
    <row r="126" spans="1:17" ht="15.75" customHeight="1" thickTop="1" thickBot="1" x14ac:dyDescent="0.3">
      <c r="A126" s="1661" t="s">
        <v>4080</v>
      </c>
      <c r="B126" s="1742">
        <v>5</v>
      </c>
      <c r="C126" s="1743">
        <v>124</v>
      </c>
      <c r="D126" s="1742" t="s">
        <v>4294</v>
      </c>
      <c r="E126" s="1742">
        <v>9.39</v>
      </c>
      <c r="F126" s="1742">
        <v>8.6999999999999993</v>
      </c>
      <c r="G126" s="1662" t="s">
        <v>2768</v>
      </c>
      <c r="H126" s="1664" t="s">
        <v>2772</v>
      </c>
      <c r="I126" s="1663">
        <v>1</v>
      </c>
      <c r="J126" s="1782">
        <v>238574</v>
      </c>
      <c r="K126" s="3375"/>
      <c r="L126" s="1783">
        <v>4585</v>
      </c>
      <c r="M126" s="1668">
        <v>4585</v>
      </c>
      <c r="N126" s="1668">
        <v>10276</v>
      </c>
      <c r="O126" s="1668">
        <v>6166</v>
      </c>
      <c r="P126" s="1784">
        <v>3794</v>
      </c>
      <c r="Q126" s="414"/>
    </row>
    <row r="127" spans="1:17" ht="15.75" customHeight="1" thickTop="1" thickBot="1" x14ac:dyDescent="0.3">
      <c r="A127" s="1769" t="s">
        <v>4081</v>
      </c>
      <c r="B127" s="1770">
        <v>8.5500000000000007</v>
      </c>
      <c r="C127" s="1771">
        <v>160</v>
      </c>
      <c r="D127" s="1770" t="s">
        <v>4295</v>
      </c>
      <c r="E127" s="1770">
        <v>13.84</v>
      </c>
      <c r="F127" s="1770">
        <v>15.5</v>
      </c>
      <c r="G127" s="1682" t="s">
        <v>2768</v>
      </c>
      <c r="H127" s="1683" t="s">
        <v>2772</v>
      </c>
      <c r="I127" s="1772">
        <v>2</v>
      </c>
      <c r="J127" s="1779">
        <v>276468</v>
      </c>
      <c r="K127" s="3375"/>
      <c r="L127" s="1780">
        <v>4585</v>
      </c>
      <c r="M127" s="1659">
        <v>4585</v>
      </c>
      <c r="N127" s="1659">
        <v>10276</v>
      </c>
      <c r="O127" s="1659">
        <v>6166</v>
      </c>
      <c r="P127" s="1781">
        <v>3794</v>
      </c>
      <c r="Q127" s="414"/>
    </row>
    <row r="128" spans="1:17" ht="16.5" thickTop="1" thickBot="1" x14ac:dyDescent="0.3">
      <c r="A128" s="1733" t="s">
        <v>4082</v>
      </c>
      <c r="B128" s="1742">
        <v>10.35</v>
      </c>
      <c r="C128" s="1824">
        <v>170</v>
      </c>
      <c r="D128" s="1825" t="s">
        <v>4295</v>
      </c>
      <c r="E128" s="1825">
        <v>15.37</v>
      </c>
      <c r="F128" s="1825">
        <v>15.8</v>
      </c>
      <c r="G128" s="1734" t="s">
        <v>2768</v>
      </c>
      <c r="H128" s="1735" t="s">
        <v>2777</v>
      </c>
      <c r="I128" s="1788">
        <v>2</v>
      </c>
      <c r="J128" s="1789">
        <v>297575</v>
      </c>
      <c r="K128" s="3375"/>
      <c r="L128" s="1783">
        <v>5059</v>
      </c>
      <c r="M128" s="1668">
        <v>6956</v>
      </c>
      <c r="N128" s="1668">
        <v>10276</v>
      </c>
      <c r="O128" s="1668">
        <v>6166</v>
      </c>
      <c r="P128" s="1784">
        <v>3794</v>
      </c>
      <c r="Q128" s="414"/>
    </row>
    <row r="129" spans="1:17" ht="21" customHeight="1" thickTop="1" thickBot="1" x14ac:dyDescent="0.3">
      <c r="A129" s="1636" t="s">
        <v>2752</v>
      </c>
      <c r="B129" s="1637" t="s">
        <v>2753</v>
      </c>
      <c r="C129" s="1637" t="s">
        <v>2754</v>
      </c>
      <c r="D129" s="1637" t="s">
        <v>2755</v>
      </c>
      <c r="E129" s="1637" t="s">
        <v>2756</v>
      </c>
      <c r="F129" s="1637" t="s">
        <v>2757</v>
      </c>
      <c r="G129" s="1637" t="s">
        <v>2758</v>
      </c>
      <c r="H129" s="1638" t="s">
        <v>2759</v>
      </c>
      <c r="I129" s="1639" t="s">
        <v>2714</v>
      </c>
      <c r="J129" s="1798" t="s">
        <v>105</v>
      </c>
      <c r="K129" s="3375"/>
      <c r="L129" s="3369" t="s">
        <v>2761</v>
      </c>
      <c r="M129" s="3369"/>
      <c r="N129" s="3369"/>
      <c r="O129" s="3369"/>
      <c r="P129" s="3369"/>
      <c r="Q129" s="414"/>
    </row>
    <row r="130" spans="1:17" ht="30.75" customHeight="1" thickTop="1" thickBot="1" x14ac:dyDescent="0.3">
      <c r="A130" s="3010" t="s">
        <v>4304</v>
      </c>
      <c r="B130" s="3010"/>
      <c r="C130" s="3010"/>
      <c r="D130" s="3010"/>
      <c r="E130" s="3010"/>
      <c r="F130" s="3010"/>
      <c r="G130" s="3010"/>
      <c r="H130" s="3010"/>
      <c r="I130" s="3010"/>
      <c r="J130" s="3010"/>
      <c r="K130" s="3375"/>
      <c r="L130" s="1717" t="s">
        <v>2762</v>
      </c>
      <c r="M130" s="1718" t="s">
        <v>2763</v>
      </c>
      <c r="N130" s="1718" t="s">
        <v>2764</v>
      </c>
      <c r="O130" s="1718" t="s">
        <v>2765</v>
      </c>
      <c r="P130" s="1719" t="s">
        <v>2766</v>
      </c>
      <c r="Q130" s="414"/>
    </row>
    <row r="131" spans="1:17" ht="15.75" customHeight="1" thickTop="1" thickBot="1" x14ac:dyDescent="0.3">
      <c r="A131" s="1733" t="s">
        <v>4083</v>
      </c>
      <c r="B131" s="1742">
        <v>3.9</v>
      </c>
      <c r="C131" s="1825">
        <v>134</v>
      </c>
      <c r="D131" s="1825" t="s">
        <v>4294</v>
      </c>
      <c r="E131" s="1825">
        <v>9.39</v>
      </c>
      <c r="F131" s="1825">
        <v>11.5</v>
      </c>
      <c r="G131" s="1825" t="s">
        <v>2768</v>
      </c>
      <c r="H131" s="1735" t="s">
        <v>2811</v>
      </c>
      <c r="I131" s="1788">
        <v>1</v>
      </c>
      <c r="J131" s="1826">
        <v>261677</v>
      </c>
      <c r="K131" s="3375"/>
      <c r="L131" s="1783">
        <v>4585</v>
      </c>
      <c r="M131" s="1668">
        <v>4585</v>
      </c>
      <c r="N131" s="1668">
        <v>10276</v>
      </c>
      <c r="O131" s="1668">
        <v>6166</v>
      </c>
      <c r="P131" s="1784">
        <v>3794</v>
      </c>
      <c r="Q131" s="414"/>
    </row>
    <row r="132" spans="1:17" ht="15.75" customHeight="1" thickTop="1" thickBot="1" x14ac:dyDescent="0.3">
      <c r="A132" s="1769" t="s">
        <v>4084</v>
      </c>
      <c r="B132" s="1767">
        <v>5.95</v>
      </c>
      <c r="C132" s="1770">
        <v>164</v>
      </c>
      <c r="D132" s="1770" t="s">
        <v>4295</v>
      </c>
      <c r="E132" s="1770">
        <v>13.84</v>
      </c>
      <c r="F132" s="1770">
        <v>18.7</v>
      </c>
      <c r="G132" s="1770" t="s">
        <v>2768</v>
      </c>
      <c r="H132" s="1683" t="s">
        <v>2785</v>
      </c>
      <c r="I132" s="1772">
        <v>2</v>
      </c>
      <c r="J132" s="1779">
        <v>348418</v>
      </c>
      <c r="K132" s="3375"/>
      <c r="L132" s="1780">
        <v>5059</v>
      </c>
      <c r="M132" s="1659">
        <v>6956</v>
      </c>
      <c r="N132" s="1659">
        <v>10276</v>
      </c>
      <c r="O132" s="1659">
        <v>6166</v>
      </c>
      <c r="P132" s="1781">
        <v>3794</v>
      </c>
      <c r="Q132" s="414"/>
    </row>
    <row r="133" spans="1:17" ht="16.5" thickTop="1" thickBot="1" x14ac:dyDescent="0.3">
      <c r="A133" s="1720" t="s">
        <v>4085</v>
      </c>
      <c r="B133" s="1765">
        <v>7.9</v>
      </c>
      <c r="C133" s="1765">
        <v>181</v>
      </c>
      <c r="D133" s="1765" t="s">
        <v>4295</v>
      </c>
      <c r="E133" s="1765">
        <v>15.37</v>
      </c>
      <c r="F133" s="1765">
        <v>27.7</v>
      </c>
      <c r="G133" s="1765" t="s">
        <v>2768</v>
      </c>
      <c r="H133" s="1722" t="s">
        <v>2788</v>
      </c>
      <c r="I133" s="1801">
        <v>2</v>
      </c>
      <c r="J133" s="1789">
        <v>378150</v>
      </c>
      <c r="K133" s="3375"/>
      <c r="L133" s="1802">
        <v>6956</v>
      </c>
      <c r="M133" s="1803">
        <v>7905</v>
      </c>
      <c r="N133" s="1803">
        <v>10276</v>
      </c>
      <c r="O133" s="1803">
        <v>6166</v>
      </c>
      <c r="P133" s="1804">
        <v>3794</v>
      </c>
      <c r="Q133" s="414"/>
    </row>
    <row r="134" spans="1:17" ht="16.5" thickTop="1" thickBot="1" x14ac:dyDescent="0.3">
      <c r="A134" s="118"/>
      <c r="B134" s="118"/>
      <c r="C134" s="118"/>
      <c r="D134" s="118"/>
      <c r="E134" s="118"/>
      <c r="F134" s="118"/>
      <c r="G134" s="118"/>
      <c r="H134" s="118"/>
      <c r="I134" s="118"/>
      <c r="J134" s="118"/>
      <c r="K134" s="118"/>
      <c r="L134" s="118"/>
      <c r="M134" s="118"/>
      <c r="N134" s="118"/>
      <c r="O134" s="118"/>
      <c r="P134" s="118"/>
    </row>
    <row r="135" spans="1:17" x14ac:dyDescent="0.25">
      <c r="A135" s="1318"/>
      <c r="B135" s="1319"/>
      <c r="C135" s="1319"/>
      <c r="D135" s="1319"/>
      <c r="E135" s="1319"/>
      <c r="F135" s="1319"/>
      <c r="G135" s="1319"/>
      <c r="H135" s="1319"/>
      <c r="I135" s="1319"/>
      <c r="J135" s="1319"/>
      <c r="K135" s="1319"/>
      <c r="L135" s="1319"/>
      <c r="M135" s="1319"/>
      <c r="N135" s="1319"/>
      <c r="O135" s="1319"/>
      <c r="P135" s="1320"/>
    </row>
    <row r="136" spans="1:17" x14ac:dyDescent="0.25">
      <c r="A136" s="1321"/>
      <c r="B136" s="669"/>
      <c r="C136" s="669"/>
      <c r="D136" s="669"/>
      <c r="E136" s="669"/>
      <c r="F136" s="669"/>
      <c r="G136" s="669"/>
      <c r="H136" s="669"/>
      <c r="I136" s="669"/>
      <c r="J136" s="669"/>
      <c r="K136" s="669"/>
      <c r="L136" s="669"/>
      <c r="M136" s="669"/>
      <c r="N136" s="669"/>
      <c r="O136" s="669"/>
      <c r="P136" s="1322"/>
    </row>
    <row r="137" spans="1:17" x14ac:dyDescent="0.25">
      <c r="A137" s="1321"/>
      <c r="B137" s="669"/>
      <c r="C137" s="669"/>
      <c r="D137" s="669"/>
      <c r="E137" s="669"/>
      <c r="F137" s="669"/>
      <c r="G137" s="669"/>
      <c r="H137" s="669"/>
      <c r="I137" s="669"/>
      <c r="J137" s="669"/>
      <c r="K137" s="669"/>
      <c r="L137" s="669"/>
      <c r="M137" s="669"/>
      <c r="N137" s="669"/>
      <c r="O137" s="669"/>
      <c r="P137" s="1322"/>
    </row>
    <row r="138" spans="1:17" x14ac:dyDescent="0.25">
      <c r="A138" s="1321"/>
      <c r="B138" s="669"/>
      <c r="C138" s="669"/>
      <c r="D138" s="669"/>
      <c r="E138" s="669"/>
      <c r="F138" s="669"/>
      <c r="G138" s="669"/>
      <c r="H138" s="669"/>
      <c r="I138" s="669"/>
      <c r="J138" s="669"/>
      <c r="K138" s="669"/>
      <c r="L138" s="669"/>
      <c r="M138" s="669"/>
      <c r="N138" s="669"/>
      <c r="O138" s="669"/>
      <c r="P138" s="1322"/>
    </row>
    <row r="139" spans="1:17" x14ac:dyDescent="0.25">
      <c r="A139" s="1321"/>
      <c r="B139" s="669"/>
      <c r="C139" s="669"/>
      <c r="D139" s="669"/>
      <c r="E139" s="669"/>
      <c r="F139" s="669"/>
      <c r="G139" s="669"/>
      <c r="H139" s="669"/>
      <c r="I139" s="669"/>
      <c r="J139" s="669"/>
      <c r="K139" s="669"/>
      <c r="L139" s="669"/>
      <c r="M139" s="669"/>
      <c r="N139" s="669"/>
      <c r="O139" s="669"/>
      <c r="P139" s="1322"/>
    </row>
    <row r="140" spans="1:17" x14ac:dyDescent="0.25">
      <c r="A140" s="3367" t="s">
        <v>2819</v>
      </c>
      <c r="B140" s="3368"/>
      <c r="C140" s="3368"/>
      <c r="D140" s="3368"/>
      <c r="E140" s="3368"/>
      <c r="F140" s="3368"/>
      <c r="G140" s="3368"/>
      <c r="H140" s="3368"/>
      <c r="I140" s="3368"/>
      <c r="J140" s="3368"/>
      <c r="K140" s="3368"/>
      <c r="L140" s="3368"/>
      <c r="M140" s="706"/>
      <c r="N140" s="706"/>
      <c r="O140" s="706"/>
      <c r="P140" s="1323"/>
    </row>
    <row r="141" spans="1:17" ht="16.5" x14ac:dyDescent="0.25">
      <c r="A141" s="3367"/>
      <c r="B141" s="3368"/>
      <c r="C141" s="3368"/>
      <c r="D141" s="3368"/>
      <c r="E141" s="3368"/>
      <c r="F141" s="3368"/>
      <c r="G141" s="3368"/>
      <c r="H141" s="3368"/>
      <c r="I141" s="3368"/>
      <c r="J141" s="3368"/>
      <c r="K141" s="3368"/>
      <c r="L141" s="3368"/>
      <c r="M141" s="706"/>
      <c r="N141" s="706"/>
      <c r="O141" s="706"/>
      <c r="P141" s="1323"/>
    </row>
    <row r="142" spans="1:17" x14ac:dyDescent="0.25">
      <c r="A142" s="3367" t="s">
        <v>2820</v>
      </c>
      <c r="B142" s="3368"/>
      <c r="C142" s="3368"/>
      <c r="D142" s="3368"/>
      <c r="E142" s="3368"/>
      <c r="F142" s="3368"/>
      <c r="G142" s="3368"/>
      <c r="H142" s="3368"/>
      <c r="I142" s="3368"/>
      <c r="J142" s="3368"/>
      <c r="K142" s="3368"/>
      <c r="L142" s="3368"/>
      <c r="M142" s="707"/>
      <c r="N142" s="707"/>
      <c r="O142" s="3377"/>
      <c r="P142" s="3378"/>
    </row>
    <row r="143" spans="1:17" x14ac:dyDescent="0.25">
      <c r="A143" s="3385"/>
      <c r="B143" s="3374"/>
      <c r="C143" s="3374"/>
      <c r="D143" s="3374"/>
      <c r="E143" s="3374"/>
      <c r="F143" s="3374"/>
      <c r="G143" s="3374"/>
      <c r="H143" s="3374"/>
      <c r="I143" s="3374"/>
      <c r="J143" s="3374"/>
      <c r="K143" s="3374"/>
      <c r="L143" s="3374"/>
      <c r="M143" s="707"/>
      <c r="N143" s="707"/>
      <c r="O143" s="1276"/>
      <c r="P143" s="1324"/>
    </row>
    <row r="144" spans="1:17" ht="15.75" thickBot="1" x14ac:dyDescent="0.3">
      <c r="A144" s="3385" t="s">
        <v>2798</v>
      </c>
      <c r="B144" s="3374"/>
      <c r="C144" s="3374"/>
      <c r="D144" s="3374"/>
      <c r="E144" s="3374"/>
      <c r="F144" s="3374"/>
      <c r="G144" s="3374"/>
      <c r="H144" s="3374"/>
      <c r="I144" s="3374"/>
      <c r="J144" s="3374"/>
      <c r="K144" s="3374"/>
      <c r="L144" s="3374"/>
      <c r="M144" s="707"/>
      <c r="N144" s="707"/>
      <c r="O144" s="1276"/>
      <c r="P144" s="1324"/>
    </row>
    <row r="145" spans="1:16" ht="19.5" thickBot="1" x14ac:dyDescent="0.3">
      <c r="A145" s="1338"/>
      <c r="B145" s="1339"/>
      <c r="C145" s="1339"/>
      <c r="D145" s="3424" t="s">
        <v>4038</v>
      </c>
      <c r="E145" s="3424"/>
      <c r="F145" s="3424"/>
      <c r="G145" s="3424"/>
      <c r="H145" s="1339"/>
      <c r="I145" s="1340"/>
      <c r="J145" s="1340"/>
      <c r="K145" s="1340"/>
      <c r="L145" s="1340"/>
      <c r="M145" s="1340"/>
      <c r="N145" s="1340"/>
      <c r="O145" s="3401"/>
      <c r="P145" s="3402"/>
    </row>
    <row r="146" spans="1:16" ht="20.25" customHeight="1" thickTop="1" thickBot="1" x14ac:dyDescent="0.3">
      <c r="A146" s="1636" t="s">
        <v>2752</v>
      </c>
      <c r="B146" s="1637" t="s">
        <v>2753</v>
      </c>
      <c r="C146" s="3403" t="s">
        <v>2755</v>
      </c>
      <c r="D146" s="3403"/>
      <c r="E146" s="1637" t="s">
        <v>2756</v>
      </c>
      <c r="F146" s="1637" t="s">
        <v>2757</v>
      </c>
      <c r="G146" s="1637" t="s">
        <v>2758</v>
      </c>
      <c r="H146" s="1638" t="s">
        <v>2759</v>
      </c>
      <c r="I146" s="1639" t="s">
        <v>2714</v>
      </c>
      <c r="J146" s="1774" t="s">
        <v>105</v>
      </c>
      <c r="K146" s="3404" t="s">
        <v>2760</v>
      </c>
      <c r="L146" s="3405" t="s">
        <v>2761</v>
      </c>
      <c r="M146" s="3405"/>
      <c r="N146" s="3405"/>
      <c r="O146" s="3405"/>
      <c r="P146" s="3405"/>
    </row>
    <row r="147" spans="1:16" ht="15.75" customHeight="1" thickTop="1" thickBot="1" x14ac:dyDescent="0.3">
      <c r="A147" s="3010" t="s">
        <v>4311</v>
      </c>
      <c r="B147" s="3010"/>
      <c r="C147" s="3010"/>
      <c r="D147" s="3010"/>
      <c r="E147" s="3010"/>
      <c r="F147" s="3010"/>
      <c r="G147" s="3010"/>
      <c r="H147" s="3010"/>
      <c r="I147" s="3010"/>
      <c r="J147" s="3010"/>
      <c r="K147" s="3404"/>
      <c r="L147" s="3406" t="s">
        <v>2762</v>
      </c>
      <c r="M147" s="3407" t="s">
        <v>2763</v>
      </c>
      <c r="N147" s="3408" t="s">
        <v>2764</v>
      </c>
      <c r="O147" s="3407" t="s">
        <v>2765</v>
      </c>
      <c r="P147" s="3409" t="s">
        <v>2766</v>
      </c>
    </row>
    <row r="148" spans="1:16" ht="15.75" customHeight="1" thickTop="1" thickBot="1" x14ac:dyDescent="0.3">
      <c r="A148" s="3410" t="s">
        <v>4312</v>
      </c>
      <c r="B148" s="3410"/>
      <c r="C148" s="3410"/>
      <c r="D148" s="3410"/>
      <c r="E148" s="3410"/>
      <c r="F148" s="3410"/>
      <c r="G148" s="3410"/>
      <c r="H148" s="3410"/>
      <c r="I148" s="3410"/>
      <c r="J148" s="3410"/>
      <c r="K148" s="3404"/>
      <c r="L148" s="3406"/>
      <c r="M148" s="3407"/>
      <c r="N148" s="3408"/>
      <c r="O148" s="3407"/>
      <c r="P148" s="3409"/>
    </row>
    <row r="149" spans="1:16" ht="16.5" thickTop="1" thickBot="1" x14ac:dyDescent="0.3">
      <c r="A149" s="1827" t="s">
        <v>2821</v>
      </c>
      <c r="B149" s="1645">
        <v>12.05</v>
      </c>
      <c r="C149" s="3411" t="s">
        <v>4313</v>
      </c>
      <c r="D149" s="3411"/>
      <c r="E149" s="1645">
        <v>21</v>
      </c>
      <c r="F149" s="1645">
        <v>19.2</v>
      </c>
      <c r="G149" s="1645" t="s">
        <v>2822</v>
      </c>
      <c r="H149" s="1645" t="s">
        <v>2777</v>
      </c>
      <c r="I149" s="1645">
        <v>4</v>
      </c>
      <c r="J149" s="1828">
        <v>546448.84160789999</v>
      </c>
      <c r="K149" s="3404"/>
      <c r="L149" s="1829">
        <v>5692</v>
      </c>
      <c r="M149" s="1830">
        <v>8221</v>
      </c>
      <c r="N149" s="1829">
        <v>10276</v>
      </c>
      <c r="O149" s="1830">
        <v>6166</v>
      </c>
      <c r="P149" s="1831">
        <v>6008</v>
      </c>
    </row>
    <row r="150" spans="1:16" ht="16.5" thickTop="1" thickBot="1" x14ac:dyDescent="0.3">
      <c r="A150" s="1800" t="s">
        <v>2823</v>
      </c>
      <c r="B150" s="1699">
        <v>13.75</v>
      </c>
      <c r="C150" s="3412" t="s">
        <v>4313</v>
      </c>
      <c r="D150" s="3412"/>
      <c r="E150" s="1699">
        <v>24.6</v>
      </c>
      <c r="F150" s="1699">
        <v>20.8</v>
      </c>
      <c r="G150" s="1699" t="s">
        <v>2822</v>
      </c>
      <c r="H150" s="1699" t="s">
        <v>2797</v>
      </c>
      <c r="I150" s="1699">
        <v>4</v>
      </c>
      <c r="J150" s="1832">
        <v>591631.01399902499</v>
      </c>
      <c r="K150" s="3404"/>
      <c r="L150" s="1833">
        <v>8379</v>
      </c>
      <c r="M150" s="1834">
        <v>9170</v>
      </c>
      <c r="N150" s="1833">
        <v>10276</v>
      </c>
      <c r="O150" s="1835">
        <v>6166</v>
      </c>
      <c r="P150" s="1836">
        <v>6008</v>
      </c>
    </row>
    <row r="151" spans="1:16" ht="16.5" thickTop="1" thickBot="1" x14ac:dyDescent="0.3">
      <c r="A151" s="1661" t="s">
        <v>2824</v>
      </c>
      <c r="B151" s="1663">
        <v>16.25</v>
      </c>
      <c r="C151" s="3413" t="s">
        <v>4313</v>
      </c>
      <c r="D151" s="3413"/>
      <c r="E151" s="1663">
        <v>27.63</v>
      </c>
      <c r="F151" s="1663">
        <v>23.7</v>
      </c>
      <c r="G151" s="1663" t="s">
        <v>2822</v>
      </c>
      <c r="H151" s="1663" t="s">
        <v>2825</v>
      </c>
      <c r="I151" s="1663">
        <v>4</v>
      </c>
      <c r="J151" s="1837">
        <v>632693.87217959994</v>
      </c>
      <c r="K151" s="3404"/>
      <c r="L151" s="1829">
        <v>8379</v>
      </c>
      <c r="M151" s="1830">
        <v>9170</v>
      </c>
      <c r="N151" s="1829">
        <v>10276</v>
      </c>
      <c r="O151" s="1838">
        <v>6166</v>
      </c>
      <c r="P151" s="1831">
        <v>6008</v>
      </c>
    </row>
    <row r="152" spans="1:16" ht="16.5" thickTop="1" thickBot="1" x14ac:dyDescent="0.3">
      <c r="A152" s="1686" t="s">
        <v>2826</v>
      </c>
      <c r="B152" s="1688">
        <v>19.75</v>
      </c>
      <c r="C152" s="3414" t="s">
        <v>4313</v>
      </c>
      <c r="D152" s="3414"/>
      <c r="E152" s="1688">
        <v>33.26</v>
      </c>
      <c r="F152" s="1688">
        <v>31.5</v>
      </c>
      <c r="G152" s="1688" t="s">
        <v>2822</v>
      </c>
      <c r="H152" s="1688" t="s">
        <v>2825</v>
      </c>
      <c r="I152" s="1688">
        <v>4</v>
      </c>
      <c r="J152" s="1839">
        <v>717959.577517875</v>
      </c>
      <c r="K152" s="3404"/>
      <c r="L152" s="1840">
        <v>8379</v>
      </c>
      <c r="M152" s="1841">
        <v>9170</v>
      </c>
      <c r="N152" s="1842">
        <v>10276</v>
      </c>
      <c r="O152" s="1841">
        <v>6166</v>
      </c>
      <c r="P152" s="1843">
        <v>6008</v>
      </c>
    </row>
    <row r="153" spans="1:16" ht="21" customHeight="1" thickTop="1" thickBot="1" x14ac:dyDescent="0.3">
      <c r="A153" s="1636" t="s">
        <v>2752</v>
      </c>
      <c r="B153" s="1637" t="s">
        <v>2753</v>
      </c>
      <c r="C153" s="3403" t="s">
        <v>2755</v>
      </c>
      <c r="D153" s="3403"/>
      <c r="E153" s="1637" t="s">
        <v>2756</v>
      </c>
      <c r="F153" s="1637" t="s">
        <v>2757</v>
      </c>
      <c r="G153" s="1637" t="s">
        <v>2758</v>
      </c>
      <c r="H153" s="1638" t="s">
        <v>2759</v>
      </c>
      <c r="I153" s="1639" t="s">
        <v>2714</v>
      </c>
      <c r="J153" s="1774" t="s">
        <v>105</v>
      </c>
      <c r="K153" s="3404"/>
      <c r="L153" s="3405" t="s">
        <v>2761</v>
      </c>
      <c r="M153" s="3405"/>
      <c r="N153" s="3405"/>
      <c r="O153" s="3405"/>
      <c r="P153" s="3405"/>
    </row>
    <row r="154" spans="1:16" ht="15.75" customHeight="1" thickTop="1" thickBot="1" x14ac:dyDescent="0.3">
      <c r="A154" s="3010" t="s">
        <v>4314</v>
      </c>
      <c r="B154" s="3010"/>
      <c r="C154" s="3010"/>
      <c r="D154" s="3010"/>
      <c r="E154" s="3010"/>
      <c r="F154" s="3010"/>
      <c r="G154" s="3010"/>
      <c r="H154" s="3010"/>
      <c r="I154" s="3010"/>
      <c r="J154" s="3010"/>
      <c r="K154" s="3404"/>
      <c r="L154" s="3408" t="s">
        <v>2762</v>
      </c>
      <c r="M154" s="3407" t="s">
        <v>2763</v>
      </c>
      <c r="N154" s="3407" t="s">
        <v>2764</v>
      </c>
      <c r="O154" s="3407" t="s">
        <v>2765</v>
      </c>
      <c r="P154" s="3409" t="s">
        <v>2766</v>
      </c>
    </row>
    <row r="155" spans="1:16" ht="15.75" customHeight="1" thickTop="1" thickBot="1" x14ac:dyDescent="0.3">
      <c r="A155" s="3415" t="s">
        <v>4312</v>
      </c>
      <c r="B155" s="3415"/>
      <c r="C155" s="3415"/>
      <c r="D155" s="3415"/>
      <c r="E155" s="3415"/>
      <c r="F155" s="3415"/>
      <c r="G155" s="3415"/>
      <c r="H155" s="3415"/>
      <c r="I155" s="3415"/>
      <c r="J155" s="3415"/>
      <c r="K155" s="3404"/>
      <c r="L155" s="3408"/>
      <c r="M155" s="3407"/>
      <c r="N155" s="3407"/>
      <c r="O155" s="3407"/>
      <c r="P155" s="3409"/>
    </row>
    <row r="156" spans="1:16" ht="16.5" thickTop="1" thickBot="1" x14ac:dyDescent="0.3">
      <c r="A156" s="1827" t="s">
        <v>2827</v>
      </c>
      <c r="B156" s="1645" t="s">
        <v>4315</v>
      </c>
      <c r="C156" s="3416" t="s">
        <v>2828</v>
      </c>
      <c r="D156" s="3416"/>
      <c r="E156" s="1645">
        <v>21</v>
      </c>
      <c r="F156" s="1844">
        <v>32.299999999999997</v>
      </c>
      <c r="G156" s="1645" t="s">
        <v>2822</v>
      </c>
      <c r="H156" s="1645" t="s">
        <v>2797</v>
      </c>
      <c r="I156" s="1645">
        <v>4</v>
      </c>
      <c r="J156" s="1828">
        <v>739570.60654784995</v>
      </c>
      <c r="K156" s="3404"/>
      <c r="L156" s="1845">
        <v>8379</v>
      </c>
      <c r="M156" s="1846">
        <v>9170</v>
      </c>
      <c r="N156" s="1845">
        <v>10276</v>
      </c>
      <c r="O156" s="1846">
        <v>6166</v>
      </c>
      <c r="P156" s="1847">
        <v>6008</v>
      </c>
    </row>
    <row r="157" spans="1:16" ht="16.5" thickTop="1" thickBot="1" x14ac:dyDescent="0.3">
      <c r="A157" s="1848" t="s">
        <v>2829</v>
      </c>
      <c r="B157" s="1748" t="s">
        <v>4316</v>
      </c>
      <c r="C157" s="3417" t="s">
        <v>2828</v>
      </c>
      <c r="D157" s="3417"/>
      <c r="E157" s="1849">
        <v>24.6</v>
      </c>
      <c r="F157" s="1850">
        <v>32.299999999999997</v>
      </c>
      <c r="G157" s="1849" t="s">
        <v>2822</v>
      </c>
      <c r="H157" s="1748" t="s">
        <v>2830</v>
      </c>
      <c r="I157" s="1849">
        <v>4</v>
      </c>
      <c r="J157" s="1851">
        <v>780526.6026327</v>
      </c>
      <c r="K157" s="3404"/>
      <c r="L157" s="1840">
        <v>8853</v>
      </c>
      <c r="M157" s="1841">
        <v>10434</v>
      </c>
      <c r="N157" s="1840">
        <v>10276</v>
      </c>
      <c r="O157" s="1841">
        <v>6166</v>
      </c>
      <c r="P157" s="1852">
        <v>6008</v>
      </c>
    </row>
    <row r="158" spans="1:16" ht="21" customHeight="1" thickTop="1" thickBot="1" x14ac:dyDescent="0.3">
      <c r="A158" s="1636" t="s">
        <v>2752</v>
      </c>
      <c r="B158" s="1637" t="s">
        <v>2753</v>
      </c>
      <c r="C158" s="3403" t="s">
        <v>2755</v>
      </c>
      <c r="D158" s="3403"/>
      <c r="E158" s="1637" t="s">
        <v>2756</v>
      </c>
      <c r="F158" s="1637" t="s">
        <v>2757</v>
      </c>
      <c r="G158" s="1637" t="s">
        <v>2758</v>
      </c>
      <c r="H158" s="1638" t="s">
        <v>2759</v>
      </c>
      <c r="I158" s="1639" t="s">
        <v>2714</v>
      </c>
      <c r="J158" s="1774" t="s">
        <v>105</v>
      </c>
      <c r="K158" s="3404"/>
      <c r="L158" s="3405" t="s">
        <v>2761</v>
      </c>
      <c r="M158" s="3405"/>
      <c r="N158" s="3405"/>
      <c r="O158" s="3405"/>
      <c r="P158" s="3405"/>
    </row>
    <row r="159" spans="1:16" ht="15.75" customHeight="1" thickTop="1" thickBot="1" x14ac:dyDescent="0.3">
      <c r="A159" s="3418" t="s">
        <v>4317</v>
      </c>
      <c r="B159" s="3418"/>
      <c r="C159" s="3418"/>
      <c r="D159" s="3418"/>
      <c r="E159" s="3418"/>
      <c r="F159" s="3418"/>
      <c r="G159" s="3418"/>
      <c r="H159" s="3418"/>
      <c r="I159" s="3418"/>
      <c r="J159" s="3418"/>
      <c r="K159" s="3404"/>
      <c r="L159" s="3419" t="s">
        <v>2762</v>
      </c>
      <c r="M159" s="3420" t="s">
        <v>2763</v>
      </c>
      <c r="N159" s="3419" t="s">
        <v>2764</v>
      </c>
      <c r="O159" s="3420" t="s">
        <v>2765</v>
      </c>
      <c r="P159" s="3421" t="s">
        <v>2766</v>
      </c>
    </row>
    <row r="160" spans="1:16" ht="15.75" customHeight="1" thickTop="1" thickBot="1" x14ac:dyDescent="0.3">
      <c r="A160" s="3410" t="s">
        <v>4318</v>
      </c>
      <c r="B160" s="3410"/>
      <c r="C160" s="3410"/>
      <c r="D160" s="3410"/>
      <c r="E160" s="3410"/>
      <c r="F160" s="3410"/>
      <c r="G160" s="3410"/>
      <c r="H160" s="3410"/>
      <c r="I160" s="3410"/>
      <c r="J160" s="3410"/>
      <c r="K160" s="3404"/>
      <c r="L160" s="3419"/>
      <c r="M160" s="3420"/>
      <c r="N160" s="3419"/>
      <c r="O160" s="3420"/>
      <c r="P160" s="3421"/>
    </row>
    <row r="161" spans="1:16" ht="16.5" thickTop="1" thickBot="1" x14ac:dyDescent="0.3">
      <c r="A161" s="1853" t="s">
        <v>2831</v>
      </c>
      <c r="B161" s="1645">
        <v>12.05</v>
      </c>
      <c r="C161" s="3416" t="s">
        <v>2828</v>
      </c>
      <c r="D161" s="3416"/>
      <c r="E161" s="1645">
        <v>21</v>
      </c>
      <c r="F161" s="1645">
        <v>19.2</v>
      </c>
      <c r="G161" s="1645" t="s">
        <v>2832</v>
      </c>
      <c r="H161" s="1645" t="s">
        <v>2777</v>
      </c>
      <c r="I161" s="1645">
        <v>4</v>
      </c>
      <c r="J161" s="1828">
        <v>695178.920892225</v>
      </c>
      <c r="K161" s="3404"/>
      <c r="L161" s="1845">
        <v>5692</v>
      </c>
      <c r="M161" s="1846">
        <v>8221</v>
      </c>
      <c r="N161" s="1845">
        <v>10276</v>
      </c>
      <c r="O161" s="1846">
        <v>6166</v>
      </c>
      <c r="P161" s="1847">
        <v>6008</v>
      </c>
    </row>
    <row r="162" spans="1:16" ht="16.5" thickTop="1" thickBot="1" x14ac:dyDescent="0.3">
      <c r="A162" s="1854" t="s">
        <v>2833</v>
      </c>
      <c r="B162" s="1849">
        <v>16.25</v>
      </c>
      <c r="C162" s="3417" t="s">
        <v>2828</v>
      </c>
      <c r="D162" s="3417"/>
      <c r="E162" s="1849">
        <v>27.63</v>
      </c>
      <c r="F162" s="1849">
        <v>23.7</v>
      </c>
      <c r="G162" s="1849" t="s">
        <v>2832</v>
      </c>
      <c r="H162" s="1849" t="s">
        <v>2825</v>
      </c>
      <c r="I162" s="1849">
        <v>4</v>
      </c>
      <c r="J162" s="1851">
        <v>815086.97548162495</v>
      </c>
      <c r="K162" s="3404"/>
      <c r="L162" s="1840">
        <v>8379</v>
      </c>
      <c r="M162" s="1841">
        <v>9170</v>
      </c>
      <c r="N162" s="1840">
        <v>10276</v>
      </c>
      <c r="O162" s="1855">
        <v>6166</v>
      </c>
      <c r="P162" s="1852">
        <v>6008</v>
      </c>
    </row>
    <row r="163" spans="1:16" ht="21" customHeight="1" thickTop="1" thickBot="1" x14ac:dyDescent="0.3">
      <c r="A163" s="1636" t="s">
        <v>2752</v>
      </c>
      <c r="B163" s="1637" t="s">
        <v>2753</v>
      </c>
      <c r="C163" s="3403" t="s">
        <v>2755</v>
      </c>
      <c r="D163" s="3403"/>
      <c r="E163" s="1637" t="s">
        <v>2756</v>
      </c>
      <c r="F163" s="1637" t="s">
        <v>2757</v>
      </c>
      <c r="G163" s="1637" t="s">
        <v>2758</v>
      </c>
      <c r="H163" s="1638" t="s">
        <v>2759</v>
      </c>
      <c r="I163" s="1639" t="s">
        <v>2714</v>
      </c>
      <c r="J163" s="1774" t="s">
        <v>105</v>
      </c>
      <c r="K163" s="3404"/>
      <c r="L163" s="3405" t="s">
        <v>2761</v>
      </c>
      <c r="M163" s="3405"/>
      <c r="N163" s="3405"/>
      <c r="O163" s="3405"/>
      <c r="P163" s="3405"/>
    </row>
    <row r="164" spans="1:16" ht="15.75" customHeight="1" thickTop="1" thickBot="1" x14ac:dyDescent="0.3">
      <c r="A164" s="3010" t="s">
        <v>4319</v>
      </c>
      <c r="B164" s="3010"/>
      <c r="C164" s="3010"/>
      <c r="D164" s="3010"/>
      <c r="E164" s="3010"/>
      <c r="F164" s="3010"/>
      <c r="G164" s="3010"/>
      <c r="H164" s="3010"/>
      <c r="I164" s="3010"/>
      <c r="J164" s="3010"/>
      <c r="K164" s="3404"/>
      <c r="L164" s="3408" t="s">
        <v>2762</v>
      </c>
      <c r="M164" s="3407" t="s">
        <v>2763</v>
      </c>
      <c r="N164" s="3407" t="s">
        <v>2764</v>
      </c>
      <c r="O164" s="3407" t="s">
        <v>2765</v>
      </c>
      <c r="P164" s="3409" t="s">
        <v>2766</v>
      </c>
    </row>
    <row r="165" spans="1:16" ht="15.75" customHeight="1" thickTop="1" thickBot="1" x14ac:dyDescent="0.3">
      <c r="A165" s="3410" t="s">
        <v>4320</v>
      </c>
      <c r="B165" s="3410"/>
      <c r="C165" s="3410"/>
      <c r="D165" s="3410"/>
      <c r="E165" s="3410"/>
      <c r="F165" s="3410"/>
      <c r="G165" s="3410"/>
      <c r="H165" s="3410"/>
      <c r="I165" s="3410"/>
      <c r="J165" s="3410"/>
      <c r="K165" s="3404"/>
      <c r="L165" s="3408"/>
      <c r="M165" s="3407"/>
      <c r="N165" s="3407"/>
      <c r="O165" s="3407"/>
      <c r="P165" s="3409"/>
    </row>
    <row r="166" spans="1:16" ht="16.5" thickTop="1" thickBot="1" x14ac:dyDescent="0.3">
      <c r="A166" s="1827" t="s">
        <v>2834</v>
      </c>
      <c r="B166" s="1645" t="s">
        <v>4321</v>
      </c>
      <c r="C166" s="3416" t="s">
        <v>2835</v>
      </c>
      <c r="D166" s="3416"/>
      <c r="E166" s="1645">
        <v>21.8</v>
      </c>
      <c r="F166" s="1844">
        <v>32.299999999999997</v>
      </c>
      <c r="G166" s="1645" t="s">
        <v>2822</v>
      </c>
      <c r="H166" s="1645" t="s">
        <v>2836</v>
      </c>
      <c r="I166" s="1645">
        <v>4</v>
      </c>
      <c r="J166" s="1828">
        <v>1027086.8201</v>
      </c>
      <c r="K166" s="3404"/>
      <c r="L166" s="1856">
        <v>8379</v>
      </c>
      <c r="M166" s="1857">
        <v>9170</v>
      </c>
      <c r="N166" s="1856">
        <v>10276</v>
      </c>
      <c r="O166" s="1857">
        <v>6166</v>
      </c>
      <c r="P166" s="1858">
        <v>6008</v>
      </c>
    </row>
    <row r="167" spans="1:16" ht="16.5" thickTop="1" thickBot="1" x14ac:dyDescent="0.3">
      <c r="A167" s="1848" t="s">
        <v>2837</v>
      </c>
      <c r="B167" s="1748" t="s">
        <v>4322</v>
      </c>
      <c r="C167" s="3417" t="s">
        <v>2835</v>
      </c>
      <c r="D167" s="3417"/>
      <c r="E167" s="1849">
        <v>27.9</v>
      </c>
      <c r="F167" s="1850">
        <v>32.299999999999997</v>
      </c>
      <c r="G167" s="1849" t="s">
        <v>2822</v>
      </c>
      <c r="H167" s="1748" t="s">
        <v>2825</v>
      </c>
      <c r="I167" s="1849">
        <v>4</v>
      </c>
      <c r="J167" s="1851">
        <v>1103093.1054</v>
      </c>
      <c r="K167" s="3404"/>
      <c r="L167" s="1859">
        <v>8853</v>
      </c>
      <c r="M167" s="1860">
        <v>10434</v>
      </c>
      <c r="N167" s="1859">
        <v>10276</v>
      </c>
      <c r="O167" s="1860">
        <v>6166</v>
      </c>
      <c r="P167" s="1861">
        <v>6008</v>
      </c>
    </row>
    <row r="168" spans="1:16" ht="15.75" thickTop="1" x14ac:dyDescent="0.25"/>
    <row r="169" spans="1:16" ht="17.25" thickBot="1" x14ac:dyDescent="0.3">
      <c r="A169" s="3428" t="s">
        <v>4043</v>
      </c>
      <c r="B169" s="3428"/>
      <c r="C169" s="3428"/>
      <c r="D169" s="3428"/>
      <c r="E169" s="3428"/>
      <c r="F169" s="3428"/>
      <c r="G169" s="3428"/>
      <c r="H169" s="3428"/>
      <c r="I169" s="3428"/>
      <c r="J169" s="3428"/>
      <c r="K169" s="3428"/>
      <c r="L169" s="3428"/>
      <c r="M169" s="3428"/>
      <c r="N169" s="3428"/>
      <c r="O169" s="3428"/>
      <c r="P169" s="3428"/>
    </row>
    <row r="170" spans="1:16" ht="21" customHeight="1" thickTop="1" thickBot="1" x14ac:dyDescent="0.3">
      <c r="A170" s="1636" t="s">
        <v>2752</v>
      </c>
      <c r="B170" s="1637" t="s">
        <v>2753</v>
      </c>
      <c r="C170" s="3403" t="s">
        <v>2755</v>
      </c>
      <c r="D170" s="3403"/>
      <c r="E170" s="1637" t="s">
        <v>2756</v>
      </c>
      <c r="F170" s="1637" t="s">
        <v>2757</v>
      </c>
      <c r="G170" s="1637" t="s">
        <v>2758</v>
      </c>
      <c r="H170" s="1638" t="s">
        <v>2759</v>
      </c>
      <c r="I170" s="1639" t="s">
        <v>2714</v>
      </c>
      <c r="J170" s="1774" t="s">
        <v>105</v>
      </c>
      <c r="K170" s="3375" t="s">
        <v>2760</v>
      </c>
      <c r="L170" s="3405" t="s">
        <v>2761</v>
      </c>
      <c r="M170" s="3405"/>
      <c r="N170" s="3405"/>
      <c r="O170" s="3405"/>
      <c r="P170" s="3405"/>
    </row>
    <row r="171" spans="1:16" ht="15.75" customHeight="1" thickTop="1" thickBot="1" x14ac:dyDescent="0.3">
      <c r="A171" s="3425" t="s">
        <v>4323</v>
      </c>
      <c r="B171" s="3425"/>
      <c r="C171" s="3425"/>
      <c r="D171" s="3425"/>
      <c r="E171" s="3425"/>
      <c r="F171" s="3425"/>
      <c r="G171" s="3425"/>
      <c r="H171" s="3425"/>
      <c r="I171" s="3425"/>
      <c r="J171" s="3425"/>
      <c r="K171" s="3375"/>
      <c r="L171" s="3406" t="s">
        <v>2762</v>
      </c>
      <c r="M171" s="3407" t="s">
        <v>2763</v>
      </c>
      <c r="N171" s="3408" t="s">
        <v>2764</v>
      </c>
      <c r="O171" s="3407" t="s">
        <v>2765</v>
      </c>
      <c r="P171" s="3409" t="s">
        <v>2766</v>
      </c>
    </row>
    <row r="172" spans="1:16" ht="15.75" customHeight="1" thickTop="1" thickBot="1" x14ac:dyDescent="0.3">
      <c r="A172" s="3410" t="s">
        <v>4324</v>
      </c>
      <c r="B172" s="3410"/>
      <c r="C172" s="3410"/>
      <c r="D172" s="3410"/>
      <c r="E172" s="3410"/>
      <c r="F172" s="3410"/>
      <c r="G172" s="3410"/>
      <c r="H172" s="3410"/>
      <c r="I172" s="3410"/>
      <c r="J172" s="3410"/>
      <c r="K172" s="3375"/>
      <c r="L172" s="3406"/>
      <c r="M172" s="3407"/>
      <c r="N172" s="3408"/>
      <c r="O172" s="3407"/>
      <c r="P172" s="3409"/>
    </row>
    <row r="173" spans="1:16" ht="16.5" thickTop="1" thickBot="1" x14ac:dyDescent="0.3">
      <c r="A173" s="1827" t="s">
        <v>4086</v>
      </c>
      <c r="B173" s="1739">
        <v>12.25</v>
      </c>
      <c r="C173" s="3426" t="s">
        <v>4325</v>
      </c>
      <c r="D173" s="3426"/>
      <c r="E173" s="1739">
        <v>21</v>
      </c>
      <c r="F173" s="1739">
        <v>17</v>
      </c>
      <c r="G173" s="1739" t="s">
        <v>2822</v>
      </c>
      <c r="H173" s="1739" t="s">
        <v>2777</v>
      </c>
      <c r="I173" s="1645">
        <v>4</v>
      </c>
      <c r="J173" s="1828">
        <v>413927</v>
      </c>
      <c r="K173" s="3375"/>
      <c r="L173" s="1862">
        <v>5692</v>
      </c>
      <c r="M173" s="1863">
        <v>8221</v>
      </c>
      <c r="N173" s="1862">
        <v>10276</v>
      </c>
      <c r="O173" s="1863">
        <v>6166</v>
      </c>
      <c r="P173" s="1864">
        <v>6008</v>
      </c>
    </row>
    <row r="174" spans="1:16" ht="16.5" thickTop="1" thickBot="1" x14ac:dyDescent="0.3">
      <c r="A174" s="1800" t="s">
        <v>4087</v>
      </c>
      <c r="B174" s="1817">
        <v>15.05</v>
      </c>
      <c r="C174" s="3427" t="s">
        <v>4325</v>
      </c>
      <c r="D174" s="3427"/>
      <c r="E174" s="1817">
        <v>24.6</v>
      </c>
      <c r="F174" s="1817">
        <v>21</v>
      </c>
      <c r="G174" s="1817" t="s">
        <v>2822</v>
      </c>
      <c r="H174" s="1817" t="s">
        <v>2797</v>
      </c>
      <c r="I174" s="1699">
        <v>4</v>
      </c>
      <c r="J174" s="1832">
        <v>426533</v>
      </c>
      <c r="K174" s="3375"/>
      <c r="L174" s="1865">
        <v>8379</v>
      </c>
      <c r="M174" s="1866">
        <v>9170</v>
      </c>
      <c r="N174" s="1865">
        <v>10276</v>
      </c>
      <c r="O174" s="1867">
        <v>6166</v>
      </c>
      <c r="P174" s="1868">
        <v>6008</v>
      </c>
    </row>
    <row r="175" spans="1:16" ht="16.5" thickTop="1" thickBot="1" x14ac:dyDescent="0.3">
      <c r="A175" s="1661" t="s">
        <v>4088</v>
      </c>
      <c r="B175" s="1743">
        <v>16.899999999999999</v>
      </c>
      <c r="C175" s="3422" t="s">
        <v>4325</v>
      </c>
      <c r="D175" s="3422"/>
      <c r="E175" s="1743">
        <v>27.63</v>
      </c>
      <c r="F175" s="1743">
        <v>23</v>
      </c>
      <c r="G175" s="1743" t="s">
        <v>2822</v>
      </c>
      <c r="H175" s="1743" t="s">
        <v>2825</v>
      </c>
      <c r="I175" s="1663">
        <v>4</v>
      </c>
      <c r="J175" s="1837">
        <v>455764</v>
      </c>
      <c r="K175" s="3375"/>
      <c r="L175" s="1862">
        <v>8379</v>
      </c>
      <c r="M175" s="1863">
        <v>9170</v>
      </c>
      <c r="N175" s="1862">
        <v>10276</v>
      </c>
      <c r="O175" s="1869">
        <v>6166</v>
      </c>
      <c r="P175" s="1864">
        <v>6008</v>
      </c>
    </row>
    <row r="176" spans="1:16" ht="16.5" thickTop="1" thickBot="1" x14ac:dyDescent="0.3">
      <c r="A176" s="1686" t="s">
        <v>4089</v>
      </c>
      <c r="B176" s="1870">
        <v>19.5</v>
      </c>
      <c r="C176" s="3423" t="s">
        <v>4325</v>
      </c>
      <c r="D176" s="3423"/>
      <c r="E176" s="1870">
        <v>33.26</v>
      </c>
      <c r="F176" s="1870">
        <v>26</v>
      </c>
      <c r="G176" s="1870" t="s">
        <v>2822</v>
      </c>
      <c r="H176" s="1870" t="s">
        <v>2825</v>
      </c>
      <c r="I176" s="1688">
        <v>4</v>
      </c>
      <c r="J176" s="1839">
        <v>495556</v>
      </c>
      <c r="K176" s="3375"/>
      <c r="L176" s="1871">
        <v>8379</v>
      </c>
      <c r="M176" s="1872">
        <v>9170</v>
      </c>
      <c r="N176" s="1873">
        <v>10276</v>
      </c>
      <c r="O176" s="1872">
        <v>6166</v>
      </c>
      <c r="P176" s="1874">
        <v>6008</v>
      </c>
    </row>
    <row r="177" spans="1:16" ht="15.75" customHeight="1" thickTop="1" thickBot="1" x14ac:dyDescent="0.3">
      <c r="A177" s="3425" t="s">
        <v>4326</v>
      </c>
      <c r="B177" s="3425"/>
      <c r="C177" s="3425"/>
      <c r="D177" s="3425"/>
      <c r="E177" s="3425"/>
      <c r="F177" s="3425"/>
      <c r="G177" s="3425"/>
      <c r="H177" s="3425"/>
      <c r="I177" s="3425"/>
      <c r="J177" s="3425"/>
      <c r="K177" s="1875"/>
      <c r="L177" s="3408" t="s">
        <v>2762</v>
      </c>
      <c r="M177" s="3407" t="s">
        <v>2763</v>
      </c>
      <c r="N177" s="3407" t="s">
        <v>2764</v>
      </c>
      <c r="O177" s="3407" t="s">
        <v>2765</v>
      </c>
      <c r="P177" s="3409" t="s">
        <v>2766</v>
      </c>
    </row>
    <row r="178" spans="1:16" ht="15.75" customHeight="1" thickTop="1" thickBot="1" x14ac:dyDescent="0.3">
      <c r="A178" s="3410" t="s">
        <v>4324</v>
      </c>
      <c r="B178" s="3410"/>
      <c r="C178" s="3410"/>
      <c r="D178" s="3410"/>
      <c r="E178" s="3410"/>
      <c r="F178" s="3410"/>
      <c r="G178" s="3410"/>
      <c r="H178" s="3410"/>
      <c r="I178" s="3410"/>
      <c r="J178" s="3410"/>
      <c r="K178" s="1875"/>
      <c r="L178" s="3408"/>
      <c r="M178" s="3407"/>
      <c r="N178" s="3407"/>
      <c r="O178" s="3407"/>
      <c r="P178" s="3409"/>
    </row>
    <row r="179" spans="1:16" ht="15.75" thickTop="1" x14ac:dyDescent="0.25">
      <c r="A179" s="1827" t="s">
        <v>4090</v>
      </c>
      <c r="B179" s="1739" t="s">
        <v>4327</v>
      </c>
      <c r="C179" s="3426" t="s">
        <v>4325</v>
      </c>
      <c r="D179" s="3426"/>
      <c r="E179" s="1739">
        <v>21</v>
      </c>
      <c r="F179" s="1739">
        <v>28</v>
      </c>
      <c r="G179" s="1739" t="s">
        <v>2822</v>
      </c>
      <c r="H179" s="1739" t="s">
        <v>2777</v>
      </c>
      <c r="I179" s="1645">
        <v>4</v>
      </c>
      <c r="J179" s="1828">
        <v>569927</v>
      </c>
      <c r="K179" s="1876"/>
      <c r="L179" s="1862">
        <v>5692</v>
      </c>
      <c r="M179" s="1863">
        <v>8221</v>
      </c>
      <c r="N179" s="1862">
        <v>10276</v>
      </c>
      <c r="O179" s="1863">
        <v>6166</v>
      </c>
      <c r="P179" s="1864">
        <v>6008</v>
      </c>
    </row>
    <row r="180" spans="1:16" x14ac:dyDescent="0.25">
      <c r="A180" s="1800" t="s">
        <v>4091</v>
      </c>
      <c r="B180" s="1817" t="s">
        <v>4328</v>
      </c>
      <c r="C180" s="3427" t="s">
        <v>4325</v>
      </c>
      <c r="D180" s="3427"/>
      <c r="E180" s="1817">
        <v>24.6</v>
      </c>
      <c r="F180" s="1817">
        <v>28</v>
      </c>
      <c r="G180" s="1817" t="s">
        <v>2822</v>
      </c>
      <c r="H180" s="1817" t="s">
        <v>2797</v>
      </c>
      <c r="I180" s="1699">
        <v>4</v>
      </c>
      <c r="J180" s="1832">
        <v>598027</v>
      </c>
      <c r="K180" s="1876"/>
      <c r="L180" s="1865">
        <v>8379</v>
      </c>
      <c r="M180" s="1866">
        <v>9170</v>
      </c>
      <c r="N180" s="1865">
        <v>10276</v>
      </c>
      <c r="O180" s="1867">
        <v>6166</v>
      </c>
      <c r="P180" s="1868">
        <v>6008</v>
      </c>
    </row>
    <row r="181" spans="1:16" x14ac:dyDescent="0.25">
      <c r="A181" s="1661" t="s">
        <v>4092</v>
      </c>
      <c r="B181" s="1743" t="s">
        <v>4329</v>
      </c>
      <c r="C181" s="3422" t="s">
        <v>4325</v>
      </c>
      <c r="D181" s="3422"/>
      <c r="E181" s="1743">
        <v>27.63</v>
      </c>
      <c r="F181" s="1743">
        <v>32</v>
      </c>
      <c r="G181" s="1743" t="s">
        <v>2822</v>
      </c>
      <c r="H181" s="1743" t="s">
        <v>2825</v>
      </c>
      <c r="I181" s="1663">
        <v>4</v>
      </c>
      <c r="J181" s="1837">
        <v>753349</v>
      </c>
      <c r="K181" s="1876"/>
      <c r="L181" s="1862">
        <v>8379</v>
      </c>
      <c r="M181" s="1863">
        <v>9170</v>
      </c>
      <c r="N181" s="1862">
        <v>10276</v>
      </c>
      <c r="O181" s="1869">
        <v>6166</v>
      </c>
      <c r="P181" s="1864">
        <v>6008</v>
      </c>
    </row>
    <row r="182" spans="1:16" ht="15.75" thickBot="1" x14ac:dyDescent="0.3"/>
    <row r="183" spans="1:16" ht="19.5" thickBot="1" x14ac:dyDescent="0.3">
      <c r="A183" s="1336" t="s">
        <v>2838</v>
      </c>
      <c r="B183" s="1337"/>
      <c r="C183" s="1337"/>
      <c r="D183" s="1337"/>
      <c r="E183" s="1337"/>
      <c r="F183" s="1337"/>
      <c r="G183" s="1337"/>
      <c r="H183" s="1337"/>
      <c r="I183" s="708"/>
      <c r="J183" s="708"/>
      <c r="K183" s="709"/>
    </row>
    <row r="184" spans="1:16" x14ac:dyDescent="0.25">
      <c r="A184" s="710" t="s">
        <v>2841</v>
      </c>
      <c r="B184" s="711"/>
      <c r="C184" s="711"/>
      <c r="D184" s="711"/>
      <c r="E184" s="711"/>
      <c r="F184" s="711"/>
      <c r="G184" s="711"/>
      <c r="H184" s="711"/>
      <c r="I184" s="711"/>
      <c r="J184" s="711"/>
      <c r="K184" s="712"/>
    </row>
    <row r="185" spans="1:16" x14ac:dyDescent="0.25">
      <c r="A185" s="710" t="s">
        <v>2839</v>
      </c>
      <c r="B185" s="711"/>
      <c r="C185" s="711"/>
      <c r="D185" s="711"/>
      <c r="E185" s="711"/>
      <c r="F185" s="711"/>
      <c r="G185" s="711"/>
      <c r="H185" s="711"/>
      <c r="I185" s="711"/>
      <c r="J185" s="711"/>
      <c r="K185" s="712"/>
    </row>
    <row r="186" spans="1:16" x14ac:dyDescent="0.25">
      <c r="A186" s="710" t="s">
        <v>2842</v>
      </c>
      <c r="B186" s="711"/>
      <c r="C186" s="711"/>
      <c r="D186" s="711"/>
      <c r="E186" s="711"/>
      <c r="F186" s="711"/>
      <c r="G186" s="711"/>
      <c r="H186" s="711"/>
      <c r="I186" s="711"/>
      <c r="J186" s="711"/>
      <c r="K186" s="712"/>
    </row>
    <row r="187" spans="1:16" x14ac:dyDescent="0.25">
      <c r="A187" s="710" t="s">
        <v>2840</v>
      </c>
      <c r="B187" s="711"/>
      <c r="C187" s="711"/>
      <c r="D187" s="711"/>
      <c r="E187" s="711"/>
      <c r="F187" s="711"/>
      <c r="G187" s="711"/>
      <c r="H187" s="711"/>
      <c r="I187" s="711"/>
      <c r="J187" s="711"/>
      <c r="K187" s="712"/>
    </row>
    <row r="188" spans="1:16" x14ac:dyDescent="0.25">
      <c r="A188" s="710" t="s">
        <v>2843</v>
      </c>
      <c r="B188" s="711"/>
      <c r="C188" s="711"/>
      <c r="D188" s="711"/>
      <c r="E188" s="711"/>
      <c r="F188" s="711"/>
      <c r="G188" s="711"/>
      <c r="H188" s="711"/>
      <c r="I188" s="711"/>
      <c r="J188" s="711"/>
      <c r="K188" s="712"/>
    </row>
    <row r="189" spans="1:16" x14ac:dyDescent="0.25">
      <c r="A189" s="710" t="s">
        <v>2844</v>
      </c>
      <c r="B189" s="711"/>
      <c r="C189" s="711"/>
      <c r="D189" s="711"/>
      <c r="E189" s="711"/>
      <c r="F189" s="711"/>
      <c r="G189" s="711"/>
      <c r="H189" s="711"/>
      <c r="I189" s="711"/>
      <c r="J189" s="711"/>
      <c r="K189" s="712"/>
    </row>
    <row r="190" spans="1:16" x14ac:dyDescent="0.25">
      <c r="A190" s="710" t="s">
        <v>4093</v>
      </c>
      <c r="B190" s="711"/>
      <c r="C190" s="711"/>
      <c r="D190" s="711"/>
      <c r="E190" s="711"/>
      <c r="F190" s="711"/>
      <c r="G190" s="711"/>
      <c r="H190" s="711"/>
      <c r="I190" s="711"/>
      <c r="J190" s="711"/>
      <c r="K190" s="712"/>
    </row>
    <row r="191" spans="1:16" x14ac:dyDescent="0.25">
      <c r="A191" s="710" t="s">
        <v>2845</v>
      </c>
      <c r="B191" s="711"/>
      <c r="C191" s="711"/>
      <c r="D191" s="711"/>
      <c r="E191" s="711"/>
      <c r="F191" s="711"/>
      <c r="G191" s="711"/>
      <c r="H191" s="711"/>
      <c r="I191" s="711"/>
      <c r="J191" s="711"/>
      <c r="K191" s="712"/>
    </row>
    <row r="192" spans="1:16" x14ac:dyDescent="0.25">
      <c r="A192" s="710" t="s">
        <v>4094</v>
      </c>
      <c r="B192" s="711"/>
      <c r="C192" s="711"/>
      <c r="D192" s="711"/>
      <c r="E192" s="711"/>
      <c r="F192" s="711"/>
      <c r="G192" s="711"/>
      <c r="H192" s="711"/>
      <c r="I192" s="711"/>
      <c r="J192" s="711"/>
      <c r="K192" s="712"/>
    </row>
    <row r="193" spans="1:11" x14ac:dyDescent="0.25">
      <c r="A193" s="710" t="s">
        <v>2846</v>
      </c>
      <c r="B193" s="711"/>
      <c r="C193" s="711"/>
      <c r="D193" s="711"/>
      <c r="E193" s="711"/>
      <c r="F193" s="711"/>
      <c r="G193" s="711"/>
      <c r="H193" s="711"/>
      <c r="I193" s="711"/>
      <c r="J193" s="711"/>
      <c r="K193" s="712"/>
    </row>
    <row r="194" spans="1:11" x14ac:dyDescent="0.25">
      <c r="A194" s="710" t="s">
        <v>2847</v>
      </c>
      <c r="B194" s="711"/>
      <c r="C194" s="711"/>
      <c r="D194" s="711"/>
      <c r="E194" s="711"/>
      <c r="F194" s="711"/>
      <c r="G194" s="711"/>
      <c r="H194" s="711"/>
      <c r="I194" s="711"/>
      <c r="J194" s="711"/>
      <c r="K194" s="712"/>
    </row>
    <row r="195" spans="1:11" x14ac:dyDescent="0.25">
      <c r="A195" s="710" t="s">
        <v>2848</v>
      </c>
      <c r="B195" s="711"/>
      <c r="C195" s="711"/>
      <c r="D195" s="711"/>
      <c r="E195" s="711"/>
      <c r="F195" s="711"/>
      <c r="G195" s="711"/>
      <c r="H195" s="711"/>
      <c r="I195" s="711"/>
      <c r="J195" s="711"/>
      <c r="K195" s="712"/>
    </row>
    <row r="196" spans="1:11" ht="15.75" thickBot="1" x14ac:dyDescent="0.3">
      <c r="A196" s="713" t="s">
        <v>2849</v>
      </c>
      <c r="B196" s="714"/>
      <c r="C196" s="714"/>
      <c r="D196" s="714"/>
      <c r="E196" s="714"/>
      <c r="F196" s="714"/>
      <c r="G196" s="714"/>
      <c r="H196" s="714"/>
      <c r="I196" s="714"/>
      <c r="J196" s="714"/>
      <c r="K196" s="715"/>
    </row>
  </sheetData>
  <customSheetViews>
    <customSheetView guid="{3C29F810-2EC4-4A66-B352-336DDD8C5F1E}">
      <selection activeCell="A2" sqref="A2:P2"/>
      <pageMargins left="0.7" right="0.7" top="0.75" bottom="0.75" header="0.3" footer="0.3"/>
      <pageSetup paperSize="9" orientation="portrait" verticalDpi="0" r:id="rId1"/>
    </customSheetView>
  </customSheetViews>
  <mergeCells count="136">
    <mergeCell ref="C181:D181"/>
    <mergeCell ref="D145:G145"/>
    <mergeCell ref="A177:J177"/>
    <mergeCell ref="L177:L178"/>
    <mergeCell ref="M177:M178"/>
    <mergeCell ref="N177:N178"/>
    <mergeCell ref="O177:O178"/>
    <mergeCell ref="P177:P178"/>
    <mergeCell ref="A178:J178"/>
    <mergeCell ref="C179:D179"/>
    <mergeCell ref="C180:D180"/>
    <mergeCell ref="A169:P169"/>
    <mergeCell ref="C170:D170"/>
    <mergeCell ref="K170:K176"/>
    <mergeCell ref="L170:P170"/>
    <mergeCell ref="A171:J171"/>
    <mergeCell ref="L171:L172"/>
    <mergeCell ref="M171:M172"/>
    <mergeCell ref="N171:N172"/>
    <mergeCell ref="O171:O172"/>
    <mergeCell ref="P171:P172"/>
    <mergeCell ref="A172:J172"/>
    <mergeCell ref="C173:D173"/>
    <mergeCell ref="C174:D174"/>
    <mergeCell ref="C175:D175"/>
    <mergeCell ref="C176:D176"/>
    <mergeCell ref="C166:D166"/>
    <mergeCell ref="C167:D167"/>
    <mergeCell ref="C161:D161"/>
    <mergeCell ref="C162:D162"/>
    <mergeCell ref="C163:D163"/>
    <mergeCell ref="L163:P163"/>
    <mergeCell ref="A164:J164"/>
    <mergeCell ref="L164:L165"/>
    <mergeCell ref="M164:M165"/>
    <mergeCell ref="N164:N165"/>
    <mergeCell ref="O164:O165"/>
    <mergeCell ref="P164:P165"/>
    <mergeCell ref="A165:J165"/>
    <mergeCell ref="P154:P155"/>
    <mergeCell ref="A155:J155"/>
    <mergeCell ref="C156:D156"/>
    <mergeCell ref="C157:D157"/>
    <mergeCell ref="C158:D158"/>
    <mergeCell ref="L158:P158"/>
    <mergeCell ref="A159:J159"/>
    <mergeCell ref="L159:L160"/>
    <mergeCell ref="M159:M160"/>
    <mergeCell ref="N159:N160"/>
    <mergeCell ref="O159:O160"/>
    <mergeCell ref="P159:P160"/>
    <mergeCell ref="A160:J160"/>
    <mergeCell ref="A143:L143"/>
    <mergeCell ref="A144:L144"/>
    <mergeCell ref="O145:P145"/>
    <mergeCell ref="C146:D146"/>
    <mergeCell ref="K146:K167"/>
    <mergeCell ref="L146:P146"/>
    <mergeCell ref="A147:J147"/>
    <mergeCell ref="L147:L148"/>
    <mergeCell ref="M147:M148"/>
    <mergeCell ref="N147:N148"/>
    <mergeCell ref="O147:O148"/>
    <mergeCell ref="P147:P148"/>
    <mergeCell ref="A148:J148"/>
    <mergeCell ref="C149:D149"/>
    <mergeCell ref="C150:D150"/>
    <mergeCell ref="C151:D151"/>
    <mergeCell ref="C152:D152"/>
    <mergeCell ref="C153:D153"/>
    <mergeCell ref="L153:P153"/>
    <mergeCell ref="A154:J154"/>
    <mergeCell ref="L154:L155"/>
    <mergeCell ref="M154:M155"/>
    <mergeCell ref="N154:N155"/>
    <mergeCell ref="O154:O155"/>
    <mergeCell ref="A58:P58"/>
    <mergeCell ref="K59:K68"/>
    <mergeCell ref="L64:P64"/>
    <mergeCell ref="A65:J65"/>
    <mergeCell ref="A69:P69"/>
    <mergeCell ref="L59:P59"/>
    <mergeCell ref="A60:J60"/>
    <mergeCell ref="L74:P74"/>
    <mergeCell ref="A75:J75"/>
    <mergeCell ref="A70:P70"/>
    <mergeCell ref="A71:N71"/>
    <mergeCell ref="O71:P71"/>
    <mergeCell ref="A73:P73"/>
    <mergeCell ref="K74:K103"/>
    <mergeCell ref="L84:P84"/>
    <mergeCell ref="A85:J85"/>
    <mergeCell ref="A2:P2"/>
    <mergeCell ref="A4:P4"/>
    <mergeCell ref="A5:P5"/>
    <mergeCell ref="A6:N6"/>
    <mergeCell ref="O6:P6"/>
    <mergeCell ref="A7:P7"/>
    <mergeCell ref="A8:P8"/>
    <mergeCell ref="A57:P57"/>
    <mergeCell ref="L25:P25"/>
    <mergeCell ref="A26:J26"/>
    <mergeCell ref="A39:P39"/>
    <mergeCell ref="A40:P40"/>
    <mergeCell ref="K41:K56"/>
    <mergeCell ref="L41:P41"/>
    <mergeCell ref="A42:J42"/>
    <mergeCell ref="L49:P49"/>
    <mergeCell ref="A50:J50"/>
    <mergeCell ref="K9:K38"/>
    <mergeCell ref="L9:P9"/>
    <mergeCell ref="A10:J10"/>
    <mergeCell ref="L19:P19"/>
    <mergeCell ref="A20:J20"/>
    <mergeCell ref="L34:P34"/>
    <mergeCell ref="A35:J35"/>
    <mergeCell ref="A141:L141"/>
    <mergeCell ref="A142:L142"/>
    <mergeCell ref="L90:P90"/>
    <mergeCell ref="A91:J91"/>
    <mergeCell ref="L99:P99"/>
    <mergeCell ref="A100:J100"/>
    <mergeCell ref="A105:P105"/>
    <mergeCell ref="K106:K121"/>
    <mergeCell ref="L106:P106"/>
    <mergeCell ref="A107:J107"/>
    <mergeCell ref="A140:L140"/>
    <mergeCell ref="L114:P114"/>
    <mergeCell ref="A115:J115"/>
    <mergeCell ref="A123:P123"/>
    <mergeCell ref="K124:K133"/>
    <mergeCell ref="L124:P124"/>
    <mergeCell ref="A125:J125"/>
    <mergeCell ref="L129:P129"/>
    <mergeCell ref="A130:J130"/>
    <mergeCell ref="O142:P142"/>
  </mergeCells>
  <hyperlinks>
    <hyperlink ref="A2:P2" location="СОДЕРЖАНИЕ!R1C1" display="Вернуться в СОДЕРЖАНИЕ"/>
  </hyperlinks>
  <pageMargins left="0.7" right="0.7" top="0.75" bottom="0.75" header="0.3" footer="0.3"/>
  <pageSetup paperSize="9" orientation="portrait" verticalDpi="0" r:id="rId2"/>
  <drawing r:id="rId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R113"/>
  <sheetViews>
    <sheetView workbookViewId="0">
      <selection activeCell="A2" sqref="A2:N2"/>
    </sheetView>
  </sheetViews>
  <sheetFormatPr defaultRowHeight="15" x14ac:dyDescent="0.25"/>
  <sheetData>
    <row r="1" spans="1:15" x14ac:dyDescent="0.25">
      <c r="A1" s="95"/>
      <c r="B1" s="95"/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95"/>
    </row>
    <row r="2" spans="1:15" ht="18.75" x14ac:dyDescent="0.25">
      <c r="A2" s="2122" t="s">
        <v>61</v>
      </c>
      <c r="B2" s="2122"/>
      <c r="C2" s="2122"/>
      <c r="D2" s="2122"/>
      <c r="E2" s="2122"/>
      <c r="F2" s="2122"/>
      <c r="G2" s="2122"/>
      <c r="H2" s="2122"/>
      <c r="I2" s="2122"/>
      <c r="J2" s="2122"/>
      <c r="K2" s="2122"/>
      <c r="L2" s="2122"/>
      <c r="M2" s="2122"/>
      <c r="N2" s="2122"/>
    </row>
    <row r="3" spans="1:15" x14ac:dyDescent="0.25">
      <c r="A3" s="95"/>
      <c r="B3" s="95"/>
      <c r="C3" s="95"/>
      <c r="D3" s="95"/>
      <c r="E3" s="95"/>
      <c r="F3" s="95"/>
      <c r="G3" s="95"/>
      <c r="H3" s="95"/>
      <c r="I3" s="95"/>
      <c r="J3" s="95"/>
      <c r="K3" s="95"/>
      <c r="L3" s="95"/>
      <c r="M3" s="95"/>
      <c r="N3" s="95"/>
    </row>
    <row r="4" spans="1:15" ht="16.5" x14ac:dyDescent="0.25">
      <c r="A4" s="3542" t="s">
        <v>2850</v>
      </c>
      <c r="B4" s="3543"/>
      <c r="C4" s="3543"/>
      <c r="D4" s="3543"/>
      <c r="E4" s="3543"/>
      <c r="F4" s="3543"/>
      <c r="G4" s="3543"/>
      <c r="H4" s="3543"/>
      <c r="I4" s="3543"/>
      <c r="J4" s="3543"/>
      <c r="K4" s="3543"/>
      <c r="L4" s="3543"/>
      <c r="M4" s="3543"/>
      <c r="N4" s="3543"/>
      <c r="O4" s="414"/>
    </row>
    <row r="5" spans="1:15" x14ac:dyDescent="0.25">
      <c r="A5" s="3392" t="s">
        <v>2851</v>
      </c>
      <c r="B5" s="3544"/>
      <c r="C5" s="3544"/>
      <c r="D5" s="3544"/>
      <c r="E5" s="3544"/>
      <c r="F5" s="3544"/>
      <c r="G5" s="3544"/>
      <c r="H5" s="3544"/>
      <c r="I5" s="3544"/>
      <c r="J5" s="3544"/>
      <c r="K5" s="3544"/>
      <c r="L5" s="3544"/>
      <c r="M5" s="3544"/>
      <c r="N5" s="3544"/>
      <c r="O5" s="414"/>
    </row>
    <row r="6" spans="1:15" ht="15.75" thickBot="1" x14ac:dyDescent="0.3">
      <c r="A6" s="799"/>
      <c r="B6" s="799"/>
      <c r="C6" s="799"/>
      <c r="D6" s="799"/>
      <c r="E6" s="799"/>
      <c r="F6" s="799"/>
      <c r="G6" s="799"/>
      <c r="H6" s="799"/>
      <c r="I6" s="799"/>
      <c r="J6" s="799"/>
      <c r="K6" s="799"/>
      <c r="L6" s="799"/>
      <c r="M6" s="799"/>
      <c r="N6" s="799"/>
    </row>
    <row r="7" spans="1:15" ht="15.75" customHeight="1" thickTop="1" x14ac:dyDescent="0.25">
      <c r="A7" s="2810" t="s">
        <v>2608</v>
      </c>
      <c r="B7" s="2811"/>
      <c r="C7" s="2813" t="s">
        <v>2609</v>
      </c>
      <c r="D7" s="2806" t="s">
        <v>2852</v>
      </c>
      <c r="E7" s="2806" t="s">
        <v>2611</v>
      </c>
      <c r="F7" s="2788" t="s">
        <v>2280</v>
      </c>
      <c r="G7" s="2789"/>
      <c r="H7" s="2788" t="s">
        <v>2612</v>
      </c>
      <c r="I7" s="2808"/>
      <c r="J7" s="2789"/>
      <c r="K7" s="3545" t="s">
        <v>2853</v>
      </c>
      <c r="L7" s="3546"/>
      <c r="M7" s="3546"/>
      <c r="N7" s="3547"/>
      <c r="O7" s="414"/>
    </row>
    <row r="8" spans="1:15" ht="15.75" thickBot="1" x14ac:dyDescent="0.3">
      <c r="A8" s="2812"/>
      <c r="B8" s="2791"/>
      <c r="C8" s="2814"/>
      <c r="D8" s="2807"/>
      <c r="E8" s="2807"/>
      <c r="F8" s="2790" t="s">
        <v>2282</v>
      </c>
      <c r="G8" s="2791"/>
      <c r="H8" s="2790" t="s">
        <v>2615</v>
      </c>
      <c r="I8" s="2791"/>
      <c r="J8" s="1017" t="s">
        <v>2616</v>
      </c>
      <c r="K8" s="2812"/>
      <c r="L8" s="3516"/>
      <c r="M8" s="3516"/>
      <c r="N8" s="3517"/>
      <c r="O8" s="716"/>
    </row>
    <row r="9" spans="1:15" ht="15.75" thickTop="1" x14ac:dyDescent="0.25">
      <c r="A9" s="3539" t="s">
        <v>2530</v>
      </c>
      <c r="B9" s="3540"/>
      <c r="C9" s="3540"/>
      <c r="D9" s="3540"/>
      <c r="E9" s="3540"/>
      <c r="F9" s="3540"/>
      <c r="G9" s="3540"/>
      <c r="H9" s="3540"/>
      <c r="I9" s="3540"/>
      <c r="J9" s="3540"/>
      <c r="K9" s="3540"/>
      <c r="L9" s="3540"/>
      <c r="M9" s="3540"/>
      <c r="N9" s="3541"/>
      <c r="O9" s="716"/>
    </row>
    <row r="10" spans="1:15" x14ac:dyDescent="0.25">
      <c r="A10" s="3504" t="s">
        <v>2854</v>
      </c>
      <c r="B10" s="3521"/>
      <c r="C10" s="3466" t="s">
        <v>2855</v>
      </c>
      <c r="D10" s="3466">
        <v>171</v>
      </c>
      <c r="E10" s="3496">
        <v>3</v>
      </c>
      <c r="F10" s="3466" t="s">
        <v>2310</v>
      </c>
      <c r="G10" s="3466"/>
      <c r="H10" s="3497" t="s">
        <v>2569</v>
      </c>
      <c r="I10" s="3466"/>
      <c r="J10" s="3466">
        <v>30</v>
      </c>
      <c r="K10" s="3507"/>
      <c r="L10" s="3508"/>
      <c r="M10" s="3508"/>
      <c r="N10" s="3509"/>
      <c r="O10" s="414"/>
    </row>
    <row r="11" spans="1:15" x14ac:dyDescent="0.25">
      <c r="A11" s="3522"/>
      <c r="B11" s="3522"/>
      <c r="C11" s="3466"/>
      <c r="D11" s="3466"/>
      <c r="E11" s="3496"/>
      <c r="F11" s="3523"/>
      <c r="G11" s="3523"/>
      <c r="H11" s="3523"/>
      <c r="I11" s="3523"/>
      <c r="J11" s="3466"/>
      <c r="K11" s="3510"/>
      <c r="L11" s="3511"/>
      <c r="M11" s="3511"/>
      <c r="N11" s="3512"/>
      <c r="O11" s="414"/>
    </row>
    <row r="12" spans="1:15" x14ac:dyDescent="0.25">
      <c r="A12" s="3474" t="s">
        <v>2856</v>
      </c>
      <c r="B12" s="3533"/>
      <c r="C12" s="3484" t="s">
        <v>2857</v>
      </c>
      <c r="D12" s="3484" t="s">
        <v>2858</v>
      </c>
      <c r="E12" s="3481">
        <v>4.5</v>
      </c>
      <c r="F12" s="3483" t="s">
        <v>2310</v>
      </c>
      <c r="G12" s="3483"/>
      <c r="H12" s="3535" t="s">
        <v>2569</v>
      </c>
      <c r="I12" s="3536"/>
      <c r="J12" s="3483">
        <v>30</v>
      </c>
      <c r="K12" s="3498"/>
      <c r="L12" s="3499"/>
      <c r="M12" s="3499"/>
      <c r="N12" s="3500"/>
      <c r="O12" s="414"/>
    </row>
    <row r="13" spans="1:15" x14ac:dyDescent="0.25">
      <c r="A13" s="3522"/>
      <c r="B13" s="3522"/>
      <c r="C13" s="3478"/>
      <c r="D13" s="3478"/>
      <c r="E13" s="3534"/>
      <c r="F13" s="3523"/>
      <c r="G13" s="3523"/>
      <c r="H13" s="3537"/>
      <c r="I13" s="3538"/>
      <c r="J13" s="3483"/>
      <c r="K13" s="3501"/>
      <c r="L13" s="3502"/>
      <c r="M13" s="3502"/>
      <c r="N13" s="3503"/>
      <c r="O13" s="414"/>
    </row>
    <row r="14" spans="1:15" x14ac:dyDescent="0.25">
      <c r="A14" s="3504" t="s">
        <v>2859</v>
      </c>
      <c r="B14" s="3521"/>
      <c r="C14" s="3466" t="s">
        <v>2860</v>
      </c>
      <c r="D14" s="3466">
        <v>264</v>
      </c>
      <c r="E14" s="3496">
        <v>4</v>
      </c>
      <c r="F14" s="3466" t="s">
        <v>2310</v>
      </c>
      <c r="G14" s="3466"/>
      <c r="H14" s="3497" t="s">
        <v>2569</v>
      </c>
      <c r="I14" s="3466"/>
      <c r="J14" s="3466">
        <v>30</v>
      </c>
      <c r="K14" s="3507"/>
      <c r="L14" s="3508"/>
      <c r="M14" s="3508"/>
      <c r="N14" s="3509"/>
      <c r="O14" s="414"/>
    </row>
    <row r="15" spans="1:15" x14ac:dyDescent="0.25">
      <c r="A15" s="3522"/>
      <c r="B15" s="3522"/>
      <c r="C15" s="3466"/>
      <c r="D15" s="3467"/>
      <c r="E15" s="3525"/>
      <c r="F15" s="3523"/>
      <c r="G15" s="3523"/>
      <c r="H15" s="3523"/>
      <c r="I15" s="3523"/>
      <c r="J15" s="3523"/>
      <c r="K15" s="3510"/>
      <c r="L15" s="3511"/>
      <c r="M15" s="3511"/>
      <c r="N15" s="3512"/>
      <c r="O15" s="414"/>
    </row>
    <row r="16" spans="1:15" x14ac:dyDescent="0.25">
      <c r="A16" s="3474" t="s">
        <v>2861</v>
      </c>
      <c r="B16" s="3533"/>
      <c r="C16" s="3484" t="s">
        <v>2860</v>
      </c>
      <c r="D16" s="3484" t="s">
        <v>2862</v>
      </c>
      <c r="E16" s="3481">
        <v>4</v>
      </c>
      <c r="F16" s="3483" t="s">
        <v>2310</v>
      </c>
      <c r="G16" s="3483"/>
      <c r="H16" s="3484" t="s">
        <v>2569</v>
      </c>
      <c r="I16" s="3483"/>
      <c r="J16" s="3483">
        <v>30</v>
      </c>
      <c r="K16" s="3498"/>
      <c r="L16" s="3499"/>
      <c r="M16" s="3499"/>
      <c r="N16" s="3500"/>
      <c r="O16" s="414"/>
    </row>
    <row r="17" spans="1:18" x14ac:dyDescent="0.25">
      <c r="A17" s="3522"/>
      <c r="B17" s="3522"/>
      <c r="C17" s="3478"/>
      <c r="D17" s="3478"/>
      <c r="E17" s="3534"/>
      <c r="F17" s="3523"/>
      <c r="G17" s="3523"/>
      <c r="H17" s="3523"/>
      <c r="I17" s="3523"/>
      <c r="J17" s="3523"/>
      <c r="K17" s="3501"/>
      <c r="L17" s="3502"/>
      <c r="M17" s="3502"/>
      <c r="N17" s="3503"/>
      <c r="O17" s="414"/>
    </row>
    <row r="18" spans="1:18" x14ac:dyDescent="0.25">
      <c r="A18" s="3504" t="s">
        <v>2863</v>
      </c>
      <c r="B18" s="3521"/>
      <c r="C18" s="3466" t="s">
        <v>2864</v>
      </c>
      <c r="D18" s="3466">
        <v>338</v>
      </c>
      <c r="E18" s="3496">
        <v>6</v>
      </c>
      <c r="F18" s="3466" t="s">
        <v>2310</v>
      </c>
      <c r="G18" s="3466"/>
      <c r="H18" s="3497" t="s">
        <v>2569</v>
      </c>
      <c r="I18" s="3466"/>
      <c r="J18" s="3466">
        <v>30</v>
      </c>
      <c r="K18" s="3507"/>
      <c r="L18" s="3508"/>
      <c r="M18" s="3508"/>
      <c r="N18" s="3509"/>
      <c r="O18" s="414"/>
    </row>
    <row r="19" spans="1:18" x14ac:dyDescent="0.25">
      <c r="A19" s="3522"/>
      <c r="B19" s="3522"/>
      <c r="C19" s="3466"/>
      <c r="D19" s="3466"/>
      <c r="E19" s="3496"/>
      <c r="F19" s="3523"/>
      <c r="G19" s="3523"/>
      <c r="H19" s="3523"/>
      <c r="I19" s="3523"/>
      <c r="J19" s="3466"/>
      <c r="K19" s="3510"/>
      <c r="L19" s="3511"/>
      <c r="M19" s="3511"/>
      <c r="N19" s="3512"/>
      <c r="O19" s="414"/>
    </row>
    <row r="20" spans="1:18" x14ac:dyDescent="0.25">
      <c r="A20" s="3474" t="s">
        <v>2865</v>
      </c>
      <c r="B20" s="3533"/>
      <c r="C20" s="3484" t="s">
        <v>2866</v>
      </c>
      <c r="D20" s="3484">
        <v>368</v>
      </c>
      <c r="E20" s="3481">
        <v>6</v>
      </c>
      <c r="F20" s="3483" t="s">
        <v>2310</v>
      </c>
      <c r="G20" s="3483"/>
      <c r="H20" s="3484" t="s">
        <v>2569</v>
      </c>
      <c r="I20" s="3483"/>
      <c r="J20" s="3483">
        <v>30</v>
      </c>
      <c r="K20" s="3498"/>
      <c r="L20" s="3499"/>
      <c r="M20" s="3499"/>
      <c r="N20" s="3500"/>
      <c r="O20" s="414"/>
    </row>
    <row r="21" spans="1:18" x14ac:dyDescent="0.25">
      <c r="A21" s="3522"/>
      <c r="B21" s="3522"/>
      <c r="C21" s="3478"/>
      <c r="D21" s="3478"/>
      <c r="E21" s="3534"/>
      <c r="F21" s="3523"/>
      <c r="G21" s="3523"/>
      <c r="H21" s="3523"/>
      <c r="I21" s="3523"/>
      <c r="J21" s="3483"/>
      <c r="K21" s="3501"/>
      <c r="L21" s="3502"/>
      <c r="M21" s="3502"/>
      <c r="N21" s="3503"/>
      <c r="O21" s="414"/>
    </row>
    <row r="22" spans="1:18" x14ac:dyDescent="0.25">
      <c r="A22" s="3504" t="s">
        <v>2867</v>
      </c>
      <c r="B22" s="3521"/>
      <c r="C22" s="3466" t="s">
        <v>2868</v>
      </c>
      <c r="D22" s="3466">
        <v>454</v>
      </c>
      <c r="E22" s="3496">
        <v>9</v>
      </c>
      <c r="F22" s="3466" t="s">
        <v>2310</v>
      </c>
      <c r="G22" s="3466"/>
      <c r="H22" s="3497" t="s">
        <v>2569</v>
      </c>
      <c r="I22" s="3466"/>
      <c r="J22" s="3466">
        <v>30</v>
      </c>
      <c r="K22" s="3507"/>
      <c r="L22" s="3508"/>
      <c r="M22" s="3508"/>
      <c r="N22" s="3509"/>
      <c r="O22" s="414"/>
    </row>
    <row r="23" spans="1:18" x14ac:dyDescent="0.25">
      <c r="A23" s="3522"/>
      <c r="B23" s="3522"/>
      <c r="C23" s="3466"/>
      <c r="D23" s="3467"/>
      <c r="E23" s="3525"/>
      <c r="F23" s="3523"/>
      <c r="G23" s="3523"/>
      <c r="H23" s="3523"/>
      <c r="I23" s="3523"/>
      <c r="J23" s="3523"/>
      <c r="K23" s="3510"/>
      <c r="L23" s="3511"/>
      <c r="M23" s="3511"/>
      <c r="N23" s="3512"/>
      <c r="O23" s="414"/>
    </row>
    <row r="24" spans="1:18" x14ac:dyDescent="0.25">
      <c r="A24" s="3474" t="s">
        <v>2869</v>
      </c>
      <c r="B24" s="3533"/>
      <c r="C24" s="3484" t="s">
        <v>2870</v>
      </c>
      <c r="D24" s="3484">
        <v>492</v>
      </c>
      <c r="E24" s="3481">
        <v>9</v>
      </c>
      <c r="F24" s="3483" t="s">
        <v>2310</v>
      </c>
      <c r="G24" s="3483"/>
      <c r="H24" s="3484" t="s">
        <v>2569</v>
      </c>
      <c r="I24" s="3483"/>
      <c r="J24" s="3483">
        <v>30</v>
      </c>
      <c r="K24" s="3498"/>
      <c r="L24" s="3499"/>
      <c r="M24" s="3499"/>
      <c r="N24" s="3500"/>
      <c r="O24" s="414"/>
    </row>
    <row r="25" spans="1:18" x14ac:dyDescent="0.25">
      <c r="A25" s="3522"/>
      <c r="B25" s="3522"/>
      <c r="C25" s="3478"/>
      <c r="D25" s="3478"/>
      <c r="E25" s="3534"/>
      <c r="F25" s="3523"/>
      <c r="G25" s="3523"/>
      <c r="H25" s="3523"/>
      <c r="I25" s="3523"/>
      <c r="J25" s="3523"/>
      <c r="K25" s="3501"/>
      <c r="L25" s="3502"/>
      <c r="M25" s="3502"/>
      <c r="N25" s="3503"/>
      <c r="O25" s="414"/>
    </row>
    <row r="26" spans="1:18" ht="15" customHeight="1" x14ac:dyDescent="0.25">
      <c r="A26" s="3526" t="s">
        <v>2608</v>
      </c>
      <c r="B26" s="3527"/>
      <c r="C26" s="3528" t="s">
        <v>2609</v>
      </c>
      <c r="D26" s="3529" t="s">
        <v>2610</v>
      </c>
      <c r="E26" s="3529" t="s">
        <v>2611</v>
      </c>
      <c r="F26" s="3530" t="s">
        <v>2280</v>
      </c>
      <c r="G26" s="3531"/>
      <c r="H26" s="3530" t="s">
        <v>2612</v>
      </c>
      <c r="I26" s="3532"/>
      <c r="J26" s="3531"/>
      <c r="K26" s="3513" t="s">
        <v>2853</v>
      </c>
      <c r="L26" s="3514"/>
      <c r="M26" s="3514"/>
      <c r="N26" s="3515"/>
      <c r="O26" s="414"/>
    </row>
    <row r="27" spans="1:18" ht="15.75" thickBot="1" x14ac:dyDescent="0.3">
      <c r="A27" s="2812"/>
      <c r="B27" s="2791"/>
      <c r="C27" s="2814"/>
      <c r="D27" s="2807"/>
      <c r="E27" s="2807"/>
      <c r="F27" s="2790" t="s">
        <v>2282</v>
      </c>
      <c r="G27" s="2791"/>
      <c r="H27" s="2790" t="s">
        <v>2615</v>
      </c>
      <c r="I27" s="2791"/>
      <c r="J27" s="1017" t="s">
        <v>2616</v>
      </c>
      <c r="K27" s="2812"/>
      <c r="L27" s="3516"/>
      <c r="M27" s="3516"/>
      <c r="N27" s="3517"/>
      <c r="O27" s="716"/>
    </row>
    <row r="28" spans="1:18" ht="15.75" thickTop="1" x14ac:dyDescent="0.25">
      <c r="A28" s="3518" t="s">
        <v>2666</v>
      </c>
      <c r="B28" s="3519"/>
      <c r="C28" s="3519"/>
      <c r="D28" s="3519"/>
      <c r="E28" s="3519"/>
      <c r="F28" s="3519"/>
      <c r="G28" s="3519"/>
      <c r="H28" s="3519"/>
      <c r="I28" s="3519"/>
      <c r="J28" s="3519"/>
      <c r="K28" s="3519"/>
      <c r="L28" s="3519"/>
      <c r="M28" s="3519"/>
      <c r="N28" s="3520"/>
      <c r="O28" s="123"/>
    </row>
    <row r="29" spans="1:18" x14ac:dyDescent="0.25">
      <c r="A29" s="3504" t="s">
        <v>2871</v>
      </c>
      <c r="B29" s="3521"/>
      <c r="C29" s="3497" t="s">
        <v>2857</v>
      </c>
      <c r="D29" s="3495">
        <v>104</v>
      </c>
      <c r="E29" s="3496">
        <v>4.5</v>
      </c>
      <c r="F29" s="3466" t="s">
        <v>2310</v>
      </c>
      <c r="G29" s="3466"/>
      <c r="H29" s="3497" t="s">
        <v>2584</v>
      </c>
      <c r="I29" s="3466"/>
      <c r="J29" s="3466">
        <v>30</v>
      </c>
      <c r="K29" s="3507"/>
      <c r="L29" s="3508"/>
      <c r="M29" s="3508"/>
      <c r="N29" s="3509"/>
      <c r="O29" s="123"/>
      <c r="P29" s="717"/>
      <c r="Q29" s="414"/>
      <c r="R29" s="414"/>
    </row>
    <row r="30" spans="1:18" x14ac:dyDescent="0.25">
      <c r="A30" s="3522"/>
      <c r="B30" s="3522"/>
      <c r="C30" s="3523"/>
      <c r="D30" s="3524"/>
      <c r="E30" s="3525"/>
      <c r="F30" s="3523"/>
      <c r="G30" s="3523"/>
      <c r="H30" s="3523"/>
      <c r="I30" s="3523"/>
      <c r="J30" s="3523"/>
      <c r="K30" s="3510"/>
      <c r="L30" s="3511"/>
      <c r="M30" s="3511"/>
      <c r="N30" s="3512"/>
      <c r="O30" s="123"/>
      <c r="P30" s="717"/>
      <c r="Q30" s="414"/>
      <c r="R30" s="414"/>
    </row>
    <row r="31" spans="1:18" x14ac:dyDescent="0.25">
      <c r="A31" s="3474" t="s">
        <v>2872</v>
      </c>
      <c r="B31" s="3475"/>
      <c r="C31" s="3484" t="s">
        <v>2860</v>
      </c>
      <c r="D31" s="3479" t="s">
        <v>2873</v>
      </c>
      <c r="E31" s="3481">
        <v>4</v>
      </c>
      <c r="F31" s="3483" t="s">
        <v>2310</v>
      </c>
      <c r="G31" s="3483"/>
      <c r="H31" s="3484" t="s">
        <v>2584</v>
      </c>
      <c r="I31" s="3483"/>
      <c r="J31" s="3483">
        <v>30</v>
      </c>
      <c r="K31" s="3498"/>
      <c r="L31" s="3499"/>
      <c r="M31" s="3499"/>
      <c r="N31" s="3500"/>
      <c r="O31" s="123"/>
      <c r="P31" s="717"/>
      <c r="Q31" s="414"/>
      <c r="R31" s="414"/>
    </row>
    <row r="32" spans="1:18" x14ac:dyDescent="0.25">
      <c r="A32" s="3476"/>
      <c r="B32" s="3476"/>
      <c r="C32" s="3478"/>
      <c r="D32" s="3480"/>
      <c r="E32" s="3482"/>
      <c r="F32" s="3478"/>
      <c r="G32" s="3478"/>
      <c r="H32" s="3478"/>
      <c r="I32" s="3478"/>
      <c r="J32" s="3478"/>
      <c r="K32" s="3501"/>
      <c r="L32" s="3502"/>
      <c r="M32" s="3502"/>
      <c r="N32" s="3503"/>
      <c r="O32" s="123"/>
      <c r="P32" s="717"/>
      <c r="Q32" s="414"/>
      <c r="R32" s="414"/>
    </row>
    <row r="33" spans="1:18" x14ac:dyDescent="0.25">
      <c r="A33" s="3504" t="s">
        <v>2874</v>
      </c>
      <c r="B33" s="3505"/>
      <c r="C33" s="3466" t="s">
        <v>2864</v>
      </c>
      <c r="D33" s="3495">
        <v>208</v>
      </c>
      <c r="E33" s="3496">
        <v>6</v>
      </c>
      <c r="F33" s="3466" t="s">
        <v>2310</v>
      </c>
      <c r="G33" s="3466"/>
      <c r="H33" s="3497" t="s">
        <v>2584</v>
      </c>
      <c r="I33" s="3466"/>
      <c r="J33" s="3466">
        <v>30</v>
      </c>
      <c r="K33" s="3507"/>
      <c r="L33" s="3508"/>
      <c r="M33" s="3508"/>
      <c r="N33" s="3509"/>
      <c r="O33" s="123"/>
      <c r="P33" s="717"/>
      <c r="Q33" s="414"/>
      <c r="R33" s="414"/>
    </row>
    <row r="34" spans="1:18" x14ac:dyDescent="0.25">
      <c r="A34" s="3476"/>
      <c r="B34" s="3476"/>
      <c r="C34" s="3466"/>
      <c r="D34" s="3480"/>
      <c r="E34" s="3506"/>
      <c r="F34" s="3478"/>
      <c r="G34" s="3478"/>
      <c r="H34" s="3478"/>
      <c r="I34" s="3478"/>
      <c r="J34" s="3478"/>
      <c r="K34" s="3510"/>
      <c r="L34" s="3511"/>
      <c r="M34" s="3511"/>
      <c r="N34" s="3512"/>
      <c r="O34" s="123"/>
      <c r="P34" s="717"/>
      <c r="Q34" s="414"/>
      <c r="R34" s="414"/>
    </row>
    <row r="35" spans="1:18" x14ac:dyDescent="0.25">
      <c r="A35" s="3474" t="s">
        <v>2875</v>
      </c>
      <c r="B35" s="3475"/>
      <c r="C35" s="3484" t="s">
        <v>2866</v>
      </c>
      <c r="D35" s="3479" t="s">
        <v>2876</v>
      </c>
      <c r="E35" s="3481">
        <v>6</v>
      </c>
      <c r="F35" s="3483" t="s">
        <v>2310</v>
      </c>
      <c r="G35" s="3483"/>
      <c r="H35" s="3484" t="s">
        <v>2584</v>
      </c>
      <c r="I35" s="3483"/>
      <c r="J35" s="3483">
        <v>30</v>
      </c>
      <c r="K35" s="3498"/>
      <c r="L35" s="3499"/>
      <c r="M35" s="3499"/>
      <c r="N35" s="3500"/>
      <c r="O35" s="123"/>
      <c r="P35" s="445"/>
      <c r="Q35" s="414"/>
      <c r="R35" s="414"/>
    </row>
    <row r="36" spans="1:18" x14ac:dyDescent="0.25">
      <c r="A36" s="3476"/>
      <c r="B36" s="3476"/>
      <c r="C36" s="3478"/>
      <c r="D36" s="3480"/>
      <c r="E36" s="3482"/>
      <c r="F36" s="3478"/>
      <c r="G36" s="3478"/>
      <c r="H36" s="3478"/>
      <c r="I36" s="3478"/>
      <c r="J36" s="3478"/>
      <c r="K36" s="3501"/>
      <c r="L36" s="3502"/>
      <c r="M36" s="3502"/>
      <c r="N36" s="3503"/>
      <c r="O36" s="123"/>
      <c r="P36" s="445"/>
      <c r="Q36" s="414"/>
      <c r="R36" s="414"/>
    </row>
    <row r="37" spans="1:18" x14ac:dyDescent="0.25">
      <c r="A37" s="3491" t="s">
        <v>2877</v>
      </c>
      <c r="B37" s="3466"/>
      <c r="C37" s="3493" t="s">
        <v>2868</v>
      </c>
      <c r="D37" s="3495">
        <v>314</v>
      </c>
      <c r="E37" s="3496">
        <v>9</v>
      </c>
      <c r="F37" s="3466" t="s">
        <v>2310</v>
      </c>
      <c r="G37" s="3466"/>
      <c r="H37" s="3497" t="s">
        <v>2584</v>
      </c>
      <c r="I37" s="3466"/>
      <c r="J37" s="3466">
        <v>30</v>
      </c>
      <c r="K37" s="3468"/>
      <c r="L37" s="3469"/>
      <c r="M37" s="3469"/>
      <c r="N37" s="3470"/>
      <c r="O37" s="123"/>
      <c r="P37" s="445"/>
      <c r="Q37" s="414"/>
      <c r="R37" s="414"/>
    </row>
    <row r="38" spans="1:18" x14ac:dyDescent="0.25">
      <c r="A38" s="3492"/>
      <c r="B38" s="3492"/>
      <c r="C38" s="3494"/>
      <c r="D38" s="3495"/>
      <c r="E38" s="3496"/>
      <c r="F38" s="3467"/>
      <c r="G38" s="3467"/>
      <c r="H38" s="3478"/>
      <c r="I38" s="3478"/>
      <c r="J38" s="3467"/>
      <c r="K38" s="3471"/>
      <c r="L38" s="3472"/>
      <c r="M38" s="3472"/>
      <c r="N38" s="3473"/>
      <c r="O38" s="123"/>
      <c r="P38" s="445"/>
      <c r="Q38" s="414"/>
      <c r="R38" s="414"/>
    </row>
    <row r="39" spans="1:18" x14ac:dyDescent="0.25">
      <c r="A39" s="3474" t="s">
        <v>2878</v>
      </c>
      <c r="B39" s="3475"/>
      <c r="C39" s="3477" t="s">
        <v>2870</v>
      </c>
      <c r="D39" s="3479">
        <v>355</v>
      </c>
      <c r="E39" s="3481">
        <v>9</v>
      </c>
      <c r="F39" s="3483" t="s">
        <v>2310</v>
      </c>
      <c r="G39" s="3483"/>
      <c r="H39" s="3484" t="s">
        <v>2584</v>
      </c>
      <c r="I39" s="3483"/>
      <c r="J39" s="3483">
        <v>30</v>
      </c>
      <c r="K39" s="3485"/>
      <c r="L39" s="3486"/>
      <c r="M39" s="3486"/>
      <c r="N39" s="3487"/>
      <c r="O39" s="123"/>
      <c r="P39" s="445"/>
      <c r="Q39" s="414"/>
      <c r="R39" s="414"/>
    </row>
    <row r="40" spans="1:18" x14ac:dyDescent="0.25">
      <c r="A40" s="3476"/>
      <c r="B40" s="3476"/>
      <c r="C40" s="3478"/>
      <c r="D40" s="3480"/>
      <c r="E40" s="3482"/>
      <c r="F40" s="3478"/>
      <c r="G40" s="3478"/>
      <c r="H40" s="3478"/>
      <c r="I40" s="3478"/>
      <c r="J40" s="3478"/>
      <c r="K40" s="3488"/>
      <c r="L40" s="3489"/>
      <c r="M40" s="3489"/>
      <c r="N40" s="3490"/>
      <c r="O40" s="123"/>
      <c r="P40" s="445"/>
      <c r="Q40" s="414"/>
      <c r="R40" s="414"/>
    </row>
    <row r="41" spans="1:18" ht="18.75" customHeight="1" x14ac:dyDescent="0.25">
      <c r="A41" s="3452" t="s">
        <v>2644</v>
      </c>
      <c r="B41" s="3453"/>
      <c r="C41" s="3453"/>
      <c r="D41" s="3453"/>
      <c r="E41" s="3453"/>
      <c r="F41" s="3453"/>
      <c r="G41" s="3453"/>
      <c r="H41" s="3453"/>
      <c r="I41" s="3453"/>
      <c r="J41" s="3453"/>
      <c r="K41" s="3453"/>
      <c r="L41" s="3453"/>
      <c r="M41" s="3453"/>
      <c r="N41" s="3454"/>
      <c r="O41" s="123"/>
      <c r="P41" s="414"/>
      <c r="Q41" s="414"/>
      <c r="R41" s="414"/>
    </row>
    <row r="42" spans="1:18" ht="37.5" customHeight="1" x14ac:dyDescent="0.25">
      <c r="A42" s="3455" t="s">
        <v>2879</v>
      </c>
      <c r="B42" s="3456"/>
      <c r="C42" s="3456"/>
      <c r="D42" s="3456"/>
      <c r="E42" s="3456"/>
      <c r="F42" s="3456"/>
      <c r="G42" s="3456"/>
      <c r="H42" s="3456"/>
      <c r="I42" s="3456"/>
      <c r="J42" s="3456"/>
      <c r="K42" s="3456"/>
      <c r="L42" s="3456"/>
      <c r="M42" s="3456"/>
      <c r="N42" s="3457"/>
      <c r="O42" s="719"/>
      <c r="P42" s="719"/>
      <c r="Q42" s="719"/>
      <c r="R42" s="719"/>
    </row>
    <row r="43" spans="1:18" x14ac:dyDescent="0.25">
      <c r="A43" s="3458" t="s">
        <v>2880</v>
      </c>
      <c r="B43" s="3459"/>
      <c r="C43" s="3459"/>
      <c r="D43" s="3459"/>
      <c r="E43" s="3459"/>
      <c r="F43" s="3459"/>
      <c r="G43" s="3459"/>
      <c r="H43" s="3459"/>
      <c r="I43" s="3459"/>
      <c r="J43" s="3459"/>
      <c r="K43" s="3459"/>
      <c r="L43" s="3459"/>
      <c r="M43" s="3459"/>
      <c r="N43" s="3460"/>
      <c r="O43" s="123"/>
      <c r="P43" s="445"/>
      <c r="Q43" s="414"/>
      <c r="R43" s="414"/>
    </row>
    <row r="44" spans="1:18" x14ac:dyDescent="0.25">
      <c r="A44" s="3461"/>
      <c r="B44" s="3462"/>
      <c r="C44" s="3462"/>
      <c r="D44" s="3462"/>
      <c r="E44" s="3462"/>
      <c r="F44" s="3462"/>
      <c r="G44" s="3462"/>
      <c r="H44" s="3462"/>
      <c r="I44" s="3462"/>
      <c r="J44" s="3462"/>
      <c r="K44" s="3462"/>
      <c r="L44" s="3462"/>
      <c r="M44" s="3462"/>
      <c r="N44" s="3463"/>
      <c r="O44" s="123"/>
      <c r="P44" s="445"/>
      <c r="Q44" s="414"/>
      <c r="R44" s="414"/>
    </row>
    <row r="45" spans="1:18" x14ac:dyDescent="0.25">
      <c r="A45" s="720" t="s">
        <v>2442</v>
      </c>
      <c r="B45" s="3464" t="s">
        <v>2881</v>
      </c>
      <c r="C45" s="3465"/>
      <c r="D45" s="3465"/>
      <c r="E45" s="3465"/>
      <c r="F45" s="3465"/>
      <c r="G45" s="3465"/>
      <c r="H45" s="3465"/>
      <c r="I45" s="3465"/>
      <c r="J45" s="3465"/>
      <c r="K45" s="3465"/>
      <c r="L45" s="3465"/>
      <c r="M45" s="3465"/>
      <c r="N45" s="721"/>
      <c r="O45" s="414"/>
      <c r="P45" s="445"/>
      <c r="Q45" s="414"/>
      <c r="R45" s="414"/>
    </row>
    <row r="46" spans="1:18" x14ac:dyDescent="0.25">
      <c r="A46" s="674" t="s">
        <v>2443</v>
      </c>
      <c r="B46" s="2846" t="s">
        <v>2882</v>
      </c>
      <c r="C46" s="2847"/>
      <c r="D46" s="2847"/>
      <c r="E46" s="2847"/>
      <c r="F46" s="2847"/>
      <c r="G46" s="2847"/>
      <c r="H46" s="2847"/>
      <c r="I46" s="2847"/>
      <c r="J46" s="2847"/>
      <c r="K46" s="2847"/>
      <c r="L46" s="2847"/>
      <c r="M46" s="2847"/>
      <c r="N46" s="722"/>
      <c r="O46" s="414"/>
      <c r="P46" s="123"/>
      <c r="Q46" s="414"/>
      <c r="R46" s="414"/>
    </row>
    <row r="47" spans="1:18" x14ac:dyDescent="0.25">
      <c r="A47" s="673" t="s">
        <v>2444</v>
      </c>
      <c r="B47" s="2848" t="s">
        <v>2883</v>
      </c>
      <c r="C47" s="2849"/>
      <c r="D47" s="2849"/>
      <c r="E47" s="2849"/>
      <c r="F47" s="2849"/>
      <c r="G47" s="2849"/>
      <c r="H47" s="2849"/>
      <c r="I47" s="2849"/>
      <c r="J47" s="2849"/>
      <c r="K47" s="2849"/>
      <c r="L47" s="2849"/>
      <c r="M47" s="2849"/>
      <c r="N47" s="723"/>
      <c r="O47" s="414"/>
      <c r="P47" s="123"/>
      <c r="Q47" s="414"/>
      <c r="R47" s="414"/>
    </row>
    <row r="48" spans="1:18" x14ac:dyDescent="0.25">
      <c r="A48" s="674" t="s">
        <v>167</v>
      </c>
      <c r="B48" s="2846" t="s">
        <v>2884</v>
      </c>
      <c r="C48" s="2850"/>
      <c r="D48" s="2850"/>
      <c r="E48" s="2850"/>
      <c r="F48" s="2850"/>
      <c r="G48" s="2850"/>
      <c r="H48" s="2850"/>
      <c r="I48" s="2850"/>
      <c r="J48" s="2850"/>
      <c r="K48" s="2850"/>
      <c r="L48" s="2850"/>
      <c r="M48" s="2850"/>
      <c r="N48" s="724"/>
      <c r="O48" s="414"/>
      <c r="P48" s="414"/>
      <c r="Q48" s="414"/>
      <c r="R48" s="414"/>
    </row>
    <row r="49" spans="1:18" x14ac:dyDescent="0.25">
      <c r="A49" s="675" t="s">
        <v>2446</v>
      </c>
      <c r="B49" s="2851" t="s">
        <v>2885</v>
      </c>
      <c r="C49" s="2852"/>
      <c r="D49" s="2852"/>
      <c r="E49" s="2852"/>
      <c r="F49" s="2852"/>
      <c r="G49" s="2852"/>
      <c r="H49" s="2852"/>
      <c r="I49" s="2852"/>
      <c r="J49" s="2852"/>
      <c r="K49" s="2852"/>
      <c r="L49" s="2852"/>
      <c r="M49" s="2852"/>
      <c r="N49" s="678"/>
      <c r="O49" s="414"/>
      <c r="P49" s="414"/>
      <c r="Q49" s="414"/>
      <c r="R49" s="414"/>
    </row>
    <row r="50" spans="1:18" x14ac:dyDescent="0.25">
      <c r="A50" s="264" t="s">
        <v>2447</v>
      </c>
      <c r="B50" s="2818" t="s">
        <v>2886</v>
      </c>
      <c r="C50" s="2853"/>
      <c r="D50" s="2853"/>
      <c r="E50" s="2853"/>
      <c r="F50" s="2853"/>
      <c r="G50" s="2853"/>
      <c r="H50" s="2853"/>
      <c r="I50" s="2853"/>
      <c r="J50" s="2853"/>
      <c r="K50" s="2853"/>
      <c r="L50" s="2853"/>
      <c r="M50" s="2853"/>
      <c r="N50" s="724"/>
      <c r="O50" s="414"/>
      <c r="P50" s="414"/>
      <c r="Q50" s="414"/>
      <c r="R50" s="414"/>
    </row>
    <row r="51" spans="1:18" x14ac:dyDescent="0.25">
      <c r="A51" s="265" t="s">
        <v>2448</v>
      </c>
      <c r="B51" s="2816" t="s">
        <v>2887</v>
      </c>
      <c r="C51" s="2817"/>
      <c r="D51" s="2817"/>
      <c r="E51" s="2817"/>
      <c r="F51" s="2817"/>
      <c r="G51" s="2817"/>
      <c r="H51" s="2817"/>
      <c r="I51" s="2817"/>
      <c r="J51" s="2817"/>
      <c r="K51" s="2817"/>
      <c r="L51" s="2817"/>
      <c r="M51" s="2817"/>
      <c r="N51" s="678"/>
      <c r="O51" s="414"/>
      <c r="P51" s="414"/>
      <c r="Q51" s="414"/>
      <c r="R51" s="414"/>
    </row>
    <row r="52" spans="1:18" x14ac:dyDescent="0.25">
      <c r="A52" s="264" t="s">
        <v>1990</v>
      </c>
      <c r="B52" s="2818" t="s">
        <v>2449</v>
      </c>
      <c r="C52" s="2819"/>
      <c r="D52" s="2819"/>
      <c r="E52" s="2819"/>
      <c r="F52" s="2819"/>
      <c r="G52" s="2819"/>
      <c r="H52" s="2819"/>
      <c r="I52" s="2819"/>
      <c r="J52" s="2819"/>
      <c r="K52" s="2819"/>
      <c r="L52" s="2819"/>
      <c r="M52" s="2819"/>
      <c r="N52" s="724"/>
      <c r="O52" s="414"/>
      <c r="P52" s="414"/>
      <c r="Q52" s="414"/>
      <c r="R52" s="414"/>
    </row>
    <row r="53" spans="1:18" x14ac:dyDescent="0.25">
      <c r="A53" s="266" t="s">
        <v>2451</v>
      </c>
      <c r="B53" s="2868" t="s">
        <v>2452</v>
      </c>
      <c r="C53" s="2819"/>
      <c r="D53" s="2819"/>
      <c r="E53" s="2819"/>
      <c r="F53" s="2819"/>
      <c r="G53" s="2819"/>
      <c r="H53" s="2819"/>
      <c r="I53" s="2819"/>
      <c r="J53" s="2819"/>
      <c r="K53" s="2819"/>
      <c r="L53" s="2819"/>
      <c r="M53" s="2819"/>
      <c r="N53" s="678"/>
      <c r="O53" s="414"/>
      <c r="P53" s="414"/>
      <c r="Q53" s="414"/>
      <c r="R53" s="414"/>
    </row>
    <row r="54" spans="1:18" x14ac:dyDescent="0.25">
      <c r="A54" s="267" t="s">
        <v>2453</v>
      </c>
      <c r="B54" s="2869" t="s">
        <v>2888</v>
      </c>
      <c r="C54" s="2817"/>
      <c r="D54" s="2817"/>
      <c r="E54" s="2817"/>
      <c r="F54" s="2817"/>
      <c r="G54" s="2817"/>
      <c r="H54" s="2817"/>
      <c r="I54" s="2817"/>
      <c r="J54" s="2817"/>
      <c r="K54" s="2817"/>
      <c r="L54" s="2817"/>
      <c r="M54" s="2817"/>
      <c r="N54" s="724"/>
      <c r="O54" s="414"/>
      <c r="P54" s="414"/>
      <c r="Q54" s="414"/>
      <c r="R54" s="414"/>
    </row>
    <row r="55" spans="1:18" ht="15.75" thickBot="1" x14ac:dyDescent="0.3">
      <c r="A55" s="676" t="s">
        <v>2455</v>
      </c>
      <c r="B55" s="3444" t="s">
        <v>2889</v>
      </c>
      <c r="C55" s="3445"/>
      <c r="D55" s="3445"/>
      <c r="E55" s="3445"/>
      <c r="F55" s="3445"/>
      <c r="G55" s="3445"/>
      <c r="H55" s="3445"/>
      <c r="I55" s="3445"/>
      <c r="J55" s="3445"/>
      <c r="K55" s="3445"/>
      <c r="L55" s="3445"/>
      <c r="M55" s="3445"/>
      <c r="N55" s="679"/>
      <c r="O55" s="414"/>
      <c r="P55" s="414"/>
      <c r="Q55" s="414"/>
      <c r="R55" s="414"/>
    </row>
    <row r="56" spans="1:18" ht="16.5" thickTop="1" thickBot="1" x14ac:dyDescent="0.3">
      <c r="A56" s="3446" t="s">
        <v>2480</v>
      </c>
      <c r="B56" s="3447"/>
      <c r="C56" s="3447"/>
      <c r="D56" s="3447"/>
      <c r="E56" s="3447"/>
      <c r="F56" s="3447"/>
      <c r="G56" s="3447"/>
      <c r="H56" s="3447"/>
      <c r="I56" s="3447"/>
      <c r="J56" s="3447"/>
      <c r="K56" s="3447"/>
      <c r="L56" s="3447"/>
      <c r="M56" s="3447"/>
      <c r="N56" s="3448"/>
      <c r="O56" s="414"/>
      <c r="P56" s="414"/>
      <c r="Q56" s="414"/>
      <c r="R56" s="414"/>
    </row>
    <row r="57" spans="1:18" ht="15.75" thickTop="1" x14ac:dyDescent="0.25">
      <c r="A57" s="2844" t="s">
        <v>2890</v>
      </c>
      <c r="B57" s="3449"/>
      <c r="C57" s="725" t="s">
        <v>2891</v>
      </c>
      <c r="D57" s="677"/>
      <c r="E57" s="677"/>
      <c r="F57" s="677"/>
      <c r="G57" s="677"/>
      <c r="H57" s="677"/>
      <c r="I57" s="677"/>
      <c r="J57" s="677"/>
      <c r="K57" s="677"/>
      <c r="L57" s="677"/>
      <c r="M57" s="677"/>
      <c r="N57" s="726"/>
      <c r="O57" s="414"/>
      <c r="P57" s="414"/>
      <c r="Q57" s="414"/>
      <c r="R57" s="414"/>
    </row>
    <row r="58" spans="1:18" ht="15.75" thickBot="1" x14ac:dyDescent="0.3">
      <c r="A58" s="3450" t="s">
        <v>2482</v>
      </c>
      <c r="B58" s="3451"/>
      <c r="C58" s="727" t="s">
        <v>2892</v>
      </c>
      <c r="D58" s="728"/>
      <c r="E58" s="728"/>
      <c r="F58" s="728"/>
      <c r="G58" s="728"/>
      <c r="H58" s="728"/>
      <c r="I58" s="728"/>
      <c r="J58" s="728"/>
      <c r="K58" s="728"/>
      <c r="L58" s="728"/>
      <c r="M58" s="729"/>
      <c r="N58" s="730"/>
      <c r="O58" s="414"/>
      <c r="P58" s="414"/>
      <c r="Q58" s="414"/>
      <c r="R58" s="414"/>
    </row>
    <row r="59" spans="1:18" ht="16.5" thickTop="1" thickBot="1" x14ac:dyDescent="0.3">
      <c r="A59" s="671" t="s">
        <v>2483</v>
      </c>
      <c r="B59" s="672"/>
      <c r="C59" s="3439" t="s">
        <v>2650</v>
      </c>
      <c r="D59" s="3440"/>
      <c r="E59" s="3440"/>
      <c r="F59" s="3440"/>
      <c r="G59" s="3440"/>
      <c r="H59" s="3440"/>
      <c r="I59" s="3440"/>
      <c r="J59" s="3440"/>
      <c r="K59" s="3440"/>
      <c r="L59" s="3440"/>
      <c r="M59" s="731"/>
      <c r="N59" s="732"/>
      <c r="O59" s="414"/>
      <c r="P59" s="414"/>
      <c r="Q59" s="414"/>
      <c r="R59" s="414"/>
    </row>
    <row r="60" spans="1:18" ht="15.75" thickTop="1" x14ac:dyDescent="0.25">
      <c r="A60" s="3441" t="s">
        <v>2651</v>
      </c>
      <c r="B60" s="3441"/>
      <c r="C60" s="3441"/>
      <c r="D60" s="3441"/>
      <c r="E60" s="3441"/>
      <c r="F60" s="3441"/>
      <c r="G60" s="3441"/>
      <c r="H60" s="3441"/>
      <c r="I60" s="3441"/>
      <c r="J60" s="3441"/>
      <c r="K60" s="3441"/>
      <c r="L60" s="3441"/>
      <c r="M60" s="3441"/>
      <c r="N60" s="3441"/>
      <c r="O60" s="414"/>
      <c r="P60" s="414"/>
      <c r="Q60" s="414"/>
      <c r="R60" s="414"/>
    </row>
    <row r="61" spans="1:18" x14ac:dyDescent="0.25">
      <c r="A61" s="3442"/>
      <c r="B61" s="3442"/>
      <c r="C61" s="3442"/>
      <c r="D61" s="3442"/>
      <c r="E61" s="3442"/>
      <c r="F61" s="3442"/>
      <c r="G61" s="3442"/>
      <c r="H61" s="3442"/>
      <c r="I61" s="3442"/>
      <c r="J61" s="3442"/>
      <c r="K61" s="3442"/>
      <c r="L61" s="3442"/>
      <c r="M61" s="3442"/>
      <c r="N61" s="3442"/>
      <c r="O61" s="414"/>
      <c r="P61" s="414"/>
      <c r="Q61" s="414"/>
      <c r="R61" s="414"/>
    </row>
    <row r="62" spans="1:18" x14ac:dyDescent="0.25">
      <c r="A62" s="3443" t="s">
        <v>2573</v>
      </c>
      <c r="B62" s="3443"/>
      <c r="C62" s="3443"/>
      <c r="D62" s="3443"/>
      <c r="E62" s="3443"/>
      <c r="F62" s="3443"/>
      <c r="G62" s="3443"/>
      <c r="H62" s="3443"/>
      <c r="I62" s="3443"/>
      <c r="J62" s="3443"/>
      <c r="K62" s="3443"/>
      <c r="L62" s="3443"/>
      <c r="M62" s="3443"/>
      <c r="N62" s="3443"/>
      <c r="O62" s="3443"/>
      <c r="P62" s="3443"/>
      <c r="Q62" s="3443"/>
      <c r="R62" s="3443"/>
    </row>
    <row r="63" spans="1:18" x14ac:dyDescent="0.25">
      <c r="A63" s="3436" t="s">
        <v>2558</v>
      </c>
      <c r="B63" s="3436" t="s">
        <v>2559</v>
      </c>
      <c r="C63" s="3438" t="s">
        <v>2893</v>
      </c>
      <c r="D63" s="3438"/>
      <c r="E63" s="3438"/>
      <c r="F63" s="3438"/>
      <c r="G63" s="3438" t="s">
        <v>2894</v>
      </c>
      <c r="H63" s="3438"/>
      <c r="I63" s="3438"/>
      <c r="J63" s="3438"/>
      <c r="K63" s="3438" t="s">
        <v>2895</v>
      </c>
      <c r="L63" s="3438"/>
      <c r="M63" s="3438"/>
      <c r="N63" s="3438"/>
      <c r="O63" s="3438" t="s">
        <v>2896</v>
      </c>
      <c r="P63" s="3438"/>
      <c r="Q63" s="3438"/>
      <c r="R63" s="3438"/>
    </row>
    <row r="64" spans="1:18" x14ac:dyDescent="0.25">
      <c r="A64" s="3436"/>
      <c r="B64" s="3436"/>
      <c r="C64" s="733" t="s">
        <v>2560</v>
      </c>
      <c r="D64" s="733" t="s">
        <v>2561</v>
      </c>
      <c r="E64" s="733" t="s">
        <v>2562</v>
      </c>
      <c r="F64" s="733" t="s">
        <v>2563</v>
      </c>
      <c r="G64" s="733" t="s">
        <v>2560</v>
      </c>
      <c r="H64" s="733" t="s">
        <v>2561</v>
      </c>
      <c r="I64" s="733" t="s">
        <v>2562</v>
      </c>
      <c r="J64" s="733" t="s">
        <v>2563</v>
      </c>
      <c r="K64" s="733" t="s">
        <v>2560</v>
      </c>
      <c r="L64" s="733" t="s">
        <v>2561</v>
      </c>
      <c r="M64" s="733" t="s">
        <v>2562</v>
      </c>
      <c r="N64" s="733" t="s">
        <v>2563</v>
      </c>
      <c r="O64" s="733" t="s">
        <v>2560</v>
      </c>
      <c r="P64" s="733" t="s">
        <v>2561</v>
      </c>
      <c r="Q64" s="733" t="s">
        <v>2562</v>
      </c>
      <c r="R64" s="733" t="s">
        <v>2563</v>
      </c>
    </row>
    <row r="65" spans="1:18" x14ac:dyDescent="0.25">
      <c r="A65" s="3436" t="s">
        <v>2564</v>
      </c>
      <c r="B65" s="734" t="s">
        <v>2565</v>
      </c>
      <c r="C65" s="735">
        <v>9213</v>
      </c>
      <c r="D65" s="736">
        <v>257</v>
      </c>
      <c r="E65" s="736">
        <v>234</v>
      </c>
      <c r="F65" s="736">
        <v>213</v>
      </c>
      <c r="G65" s="735">
        <v>10563</v>
      </c>
      <c r="H65" s="736">
        <v>363</v>
      </c>
      <c r="I65" s="736">
        <v>338</v>
      </c>
      <c r="J65" s="736">
        <v>303</v>
      </c>
      <c r="K65" s="735">
        <v>12757</v>
      </c>
      <c r="L65" s="736">
        <v>409</v>
      </c>
      <c r="M65" s="736">
        <v>373</v>
      </c>
      <c r="N65" s="736">
        <v>340</v>
      </c>
      <c r="O65" s="735">
        <v>14712</v>
      </c>
      <c r="P65" s="736">
        <v>498</v>
      </c>
      <c r="Q65" s="736">
        <v>453</v>
      </c>
      <c r="R65" s="736">
        <v>413</v>
      </c>
    </row>
    <row r="66" spans="1:18" x14ac:dyDescent="0.25">
      <c r="A66" s="3436"/>
      <c r="B66" s="737" t="s">
        <v>2566</v>
      </c>
      <c r="C66" s="735">
        <v>9213</v>
      </c>
      <c r="D66" s="736">
        <v>240</v>
      </c>
      <c r="E66" s="736">
        <v>218</v>
      </c>
      <c r="F66" s="736">
        <v>199</v>
      </c>
      <c r="G66" s="735">
        <v>10563</v>
      </c>
      <c r="H66" s="736">
        <v>338</v>
      </c>
      <c r="I66" s="736">
        <v>316</v>
      </c>
      <c r="J66" s="736">
        <v>279</v>
      </c>
      <c r="K66" s="735">
        <v>12757</v>
      </c>
      <c r="L66" s="736">
        <v>376</v>
      </c>
      <c r="M66" s="736">
        <v>342</v>
      </c>
      <c r="N66" s="736">
        <v>312</v>
      </c>
      <c r="O66" s="735">
        <v>14712</v>
      </c>
      <c r="P66" s="736">
        <v>459</v>
      </c>
      <c r="Q66" s="736">
        <v>418</v>
      </c>
      <c r="R66" s="736">
        <v>381</v>
      </c>
    </row>
    <row r="67" spans="1:18" x14ac:dyDescent="0.25">
      <c r="A67" s="3436"/>
      <c r="B67" s="734" t="s">
        <v>2567</v>
      </c>
      <c r="C67" s="735">
        <v>9089</v>
      </c>
      <c r="D67" s="736">
        <v>223</v>
      </c>
      <c r="E67" s="736">
        <v>203</v>
      </c>
      <c r="F67" s="736">
        <v>185</v>
      </c>
      <c r="G67" s="735">
        <v>10034</v>
      </c>
      <c r="H67" s="736">
        <v>313</v>
      </c>
      <c r="I67" s="736">
        <v>295</v>
      </c>
      <c r="J67" s="736">
        <v>260</v>
      </c>
      <c r="K67" s="735">
        <v>12638</v>
      </c>
      <c r="L67" s="736">
        <v>343</v>
      </c>
      <c r="M67" s="736">
        <v>313</v>
      </c>
      <c r="N67" s="736">
        <v>286</v>
      </c>
      <c r="O67" s="735">
        <v>14529</v>
      </c>
      <c r="P67" s="736">
        <v>423</v>
      </c>
      <c r="Q67" s="736">
        <v>385</v>
      </c>
      <c r="R67" s="736">
        <v>351</v>
      </c>
    </row>
    <row r="68" spans="1:18" x14ac:dyDescent="0.25">
      <c r="A68" s="3436" t="s">
        <v>2568</v>
      </c>
      <c r="B68" s="737" t="s">
        <v>2565</v>
      </c>
      <c r="C68" s="735">
        <v>8888</v>
      </c>
      <c r="D68" s="736">
        <v>223</v>
      </c>
      <c r="E68" s="736">
        <v>203</v>
      </c>
      <c r="F68" s="736">
        <v>185</v>
      </c>
      <c r="G68" s="735">
        <v>9711</v>
      </c>
      <c r="H68" s="736">
        <v>313</v>
      </c>
      <c r="I68" s="736">
        <v>295</v>
      </c>
      <c r="J68" s="736">
        <v>260</v>
      </c>
      <c r="K68" s="735">
        <v>11810</v>
      </c>
      <c r="L68" s="736">
        <v>343</v>
      </c>
      <c r="M68" s="736">
        <v>313</v>
      </c>
      <c r="N68" s="736">
        <v>286</v>
      </c>
      <c r="O68" s="735">
        <v>14531</v>
      </c>
      <c r="P68" s="736">
        <v>422</v>
      </c>
      <c r="Q68" s="736">
        <v>384</v>
      </c>
      <c r="R68" s="736">
        <v>350</v>
      </c>
    </row>
    <row r="69" spans="1:18" x14ac:dyDescent="0.25">
      <c r="A69" s="3436"/>
      <c r="B69" s="734" t="s">
        <v>2566</v>
      </c>
      <c r="C69" s="735">
        <v>8469</v>
      </c>
      <c r="D69" s="736">
        <v>205</v>
      </c>
      <c r="E69" s="736">
        <v>187</v>
      </c>
      <c r="F69" s="736">
        <v>170</v>
      </c>
      <c r="G69" s="735">
        <v>9182</v>
      </c>
      <c r="H69" s="736">
        <v>285</v>
      </c>
      <c r="I69" s="736">
        <v>259</v>
      </c>
      <c r="J69" s="736">
        <v>237</v>
      </c>
      <c r="K69" s="735">
        <v>10802</v>
      </c>
      <c r="L69" s="736">
        <v>319</v>
      </c>
      <c r="M69" s="736">
        <v>291</v>
      </c>
      <c r="N69" s="736">
        <v>267</v>
      </c>
      <c r="O69" s="735">
        <v>13316</v>
      </c>
      <c r="P69" s="736">
        <v>388</v>
      </c>
      <c r="Q69" s="736">
        <v>353</v>
      </c>
      <c r="R69" s="736">
        <v>322</v>
      </c>
    </row>
    <row r="70" spans="1:18" x14ac:dyDescent="0.25">
      <c r="A70" s="3436"/>
      <c r="B70" s="737" t="s">
        <v>2567</v>
      </c>
      <c r="C70" s="735">
        <v>7133</v>
      </c>
      <c r="D70" s="736">
        <v>188</v>
      </c>
      <c r="E70" s="736">
        <v>171</v>
      </c>
      <c r="F70" s="736">
        <v>156</v>
      </c>
      <c r="G70" s="735">
        <v>8690</v>
      </c>
      <c r="H70" s="736">
        <v>262</v>
      </c>
      <c r="I70" s="736">
        <v>238</v>
      </c>
      <c r="J70" s="736">
        <v>217</v>
      </c>
      <c r="K70" s="735">
        <v>9175</v>
      </c>
      <c r="L70" s="736">
        <v>291</v>
      </c>
      <c r="M70" s="736">
        <v>264</v>
      </c>
      <c r="N70" s="736">
        <v>242</v>
      </c>
      <c r="O70" s="735">
        <v>14470</v>
      </c>
      <c r="P70" s="736">
        <v>356</v>
      </c>
      <c r="Q70" s="736">
        <v>324</v>
      </c>
      <c r="R70" s="736">
        <v>295</v>
      </c>
    </row>
    <row r="71" spans="1:18" x14ac:dyDescent="0.25">
      <c r="A71" s="3436" t="s">
        <v>2569</v>
      </c>
      <c r="B71" s="734" t="s">
        <v>2565</v>
      </c>
      <c r="C71" s="735">
        <v>8391</v>
      </c>
      <c r="D71" s="736">
        <v>188</v>
      </c>
      <c r="E71" s="736">
        <v>171</v>
      </c>
      <c r="F71" s="736">
        <v>156</v>
      </c>
      <c r="G71" s="735">
        <v>9001</v>
      </c>
      <c r="H71" s="736">
        <v>262</v>
      </c>
      <c r="I71" s="736">
        <v>238</v>
      </c>
      <c r="J71" s="736">
        <v>217</v>
      </c>
      <c r="K71" s="735">
        <v>9681</v>
      </c>
      <c r="L71" s="736">
        <v>291</v>
      </c>
      <c r="M71" s="736">
        <v>264</v>
      </c>
      <c r="N71" s="736">
        <v>242</v>
      </c>
      <c r="O71" s="735">
        <v>11948</v>
      </c>
      <c r="P71" s="736">
        <v>354</v>
      </c>
      <c r="Q71" s="736">
        <v>322</v>
      </c>
      <c r="R71" s="736">
        <v>294</v>
      </c>
    </row>
    <row r="72" spans="1:18" x14ac:dyDescent="0.25">
      <c r="A72" s="3436"/>
      <c r="B72" s="737" t="s">
        <v>2566</v>
      </c>
      <c r="C72" s="735">
        <v>7026</v>
      </c>
      <c r="D72" s="736">
        <v>172</v>
      </c>
      <c r="E72" s="736">
        <v>157</v>
      </c>
      <c r="F72" s="736">
        <v>143</v>
      </c>
      <c r="G72" s="735">
        <v>7798</v>
      </c>
      <c r="H72" s="736">
        <v>157</v>
      </c>
      <c r="I72" s="736">
        <v>179</v>
      </c>
      <c r="J72" s="736">
        <v>164</v>
      </c>
      <c r="K72" s="735">
        <v>8350</v>
      </c>
      <c r="L72" s="736">
        <v>262</v>
      </c>
      <c r="M72" s="736">
        <v>238</v>
      </c>
      <c r="N72" s="736">
        <v>217</v>
      </c>
      <c r="O72" s="735">
        <v>10431</v>
      </c>
      <c r="P72" s="736">
        <v>295</v>
      </c>
      <c r="Q72" s="736">
        <v>268</v>
      </c>
      <c r="R72" s="736">
        <v>245</v>
      </c>
    </row>
    <row r="73" spans="1:18" x14ac:dyDescent="0.25">
      <c r="A73" s="3436"/>
      <c r="B73" s="734" t="s">
        <v>2567</v>
      </c>
      <c r="C73" s="735">
        <v>5932</v>
      </c>
      <c r="D73" s="736">
        <v>156</v>
      </c>
      <c r="E73" s="736">
        <v>142</v>
      </c>
      <c r="F73" s="736">
        <v>129</v>
      </c>
      <c r="G73" s="735">
        <v>6602</v>
      </c>
      <c r="H73" s="736">
        <v>175</v>
      </c>
      <c r="I73" s="736">
        <v>159</v>
      </c>
      <c r="J73" s="736">
        <v>145</v>
      </c>
      <c r="K73" s="735">
        <v>7014</v>
      </c>
      <c r="L73" s="736">
        <v>238</v>
      </c>
      <c r="M73" s="736">
        <v>216</v>
      </c>
      <c r="N73" s="736">
        <v>197</v>
      </c>
      <c r="O73" s="735">
        <v>10786</v>
      </c>
      <c r="P73" s="736">
        <v>267</v>
      </c>
      <c r="Q73" s="736">
        <v>243</v>
      </c>
      <c r="R73" s="736">
        <v>222</v>
      </c>
    </row>
    <row r="74" spans="1:18" x14ac:dyDescent="0.25">
      <c r="A74" s="3437" t="s">
        <v>2570</v>
      </c>
      <c r="B74" s="737" t="s">
        <v>2565</v>
      </c>
      <c r="C74" s="735">
        <v>6145</v>
      </c>
      <c r="D74" s="736">
        <v>156</v>
      </c>
      <c r="E74" s="736">
        <v>142</v>
      </c>
      <c r="F74" s="736">
        <v>129</v>
      </c>
      <c r="G74" s="735">
        <v>6847</v>
      </c>
      <c r="H74" s="736">
        <v>175</v>
      </c>
      <c r="I74" s="736">
        <v>159</v>
      </c>
      <c r="J74" s="736">
        <v>145</v>
      </c>
      <c r="K74" s="735">
        <v>7409</v>
      </c>
      <c r="L74" s="736">
        <v>238</v>
      </c>
      <c r="M74" s="736">
        <v>216</v>
      </c>
      <c r="N74" s="736">
        <v>197</v>
      </c>
      <c r="O74" s="735">
        <v>11144</v>
      </c>
      <c r="P74" s="736">
        <v>266</v>
      </c>
      <c r="Q74" s="736">
        <v>241</v>
      </c>
      <c r="R74" s="736">
        <v>220</v>
      </c>
    </row>
    <row r="75" spans="1:18" x14ac:dyDescent="0.25">
      <c r="A75" s="3437"/>
      <c r="B75" s="734" t="s">
        <v>2566</v>
      </c>
      <c r="C75" s="735">
        <v>5371</v>
      </c>
      <c r="D75" s="736">
        <v>139</v>
      </c>
      <c r="E75" s="736">
        <v>126</v>
      </c>
      <c r="F75" s="736">
        <v>113</v>
      </c>
      <c r="G75" s="735">
        <v>5847</v>
      </c>
      <c r="H75" s="736">
        <v>162</v>
      </c>
      <c r="I75" s="736">
        <v>147</v>
      </c>
      <c r="J75" s="736">
        <v>134</v>
      </c>
      <c r="K75" s="735">
        <v>6317</v>
      </c>
      <c r="L75" s="736">
        <v>214</v>
      </c>
      <c r="M75" s="736">
        <v>194</v>
      </c>
      <c r="N75" s="736">
        <v>177</v>
      </c>
      <c r="O75" s="735">
        <v>9881</v>
      </c>
      <c r="P75" s="736">
        <v>243</v>
      </c>
      <c r="Q75" s="736">
        <v>221</v>
      </c>
      <c r="R75" s="736">
        <v>202</v>
      </c>
    </row>
    <row r="76" spans="1:18" x14ac:dyDescent="0.25">
      <c r="A76" s="3437"/>
      <c r="B76" s="737" t="s">
        <v>2567</v>
      </c>
      <c r="C76" s="735">
        <v>4481</v>
      </c>
      <c r="D76" s="736">
        <v>125</v>
      </c>
      <c r="E76" s="736">
        <v>114</v>
      </c>
      <c r="F76" s="736">
        <v>104</v>
      </c>
      <c r="G76" s="735">
        <v>4855</v>
      </c>
      <c r="H76" s="736">
        <v>148</v>
      </c>
      <c r="I76" s="736">
        <v>131</v>
      </c>
      <c r="J76" s="736">
        <v>120</v>
      </c>
      <c r="K76" s="735">
        <v>5230</v>
      </c>
      <c r="L76" s="736">
        <v>192</v>
      </c>
      <c r="M76" s="736">
        <v>174</v>
      </c>
      <c r="N76" s="736">
        <v>159</v>
      </c>
      <c r="O76" s="735">
        <v>8605</v>
      </c>
      <c r="P76" s="736">
        <v>219</v>
      </c>
      <c r="Q76" s="736">
        <v>199</v>
      </c>
      <c r="R76" s="736">
        <v>182</v>
      </c>
    </row>
    <row r="77" spans="1:18" x14ac:dyDescent="0.25">
      <c r="A77" s="3436" t="s">
        <v>2558</v>
      </c>
      <c r="B77" s="3436" t="s">
        <v>2559</v>
      </c>
      <c r="C77" s="3438" t="s">
        <v>2897</v>
      </c>
      <c r="D77" s="3438"/>
      <c r="E77" s="3438"/>
      <c r="F77" s="3438"/>
      <c r="G77" s="3438" t="s">
        <v>2898</v>
      </c>
      <c r="H77" s="3438"/>
      <c r="I77" s="3438"/>
      <c r="J77" s="3438"/>
      <c r="K77" s="3438" t="s">
        <v>2899</v>
      </c>
      <c r="L77" s="3438"/>
      <c r="M77" s="3438"/>
      <c r="N77" s="3438"/>
      <c r="O77" s="3438" t="s">
        <v>2900</v>
      </c>
      <c r="P77" s="3438"/>
      <c r="Q77" s="3438"/>
      <c r="R77" s="3438"/>
    </row>
    <row r="78" spans="1:18" x14ac:dyDescent="0.25">
      <c r="A78" s="3436"/>
      <c r="B78" s="3436"/>
      <c r="C78" s="733" t="s">
        <v>2560</v>
      </c>
      <c r="D78" s="733" t="s">
        <v>2561</v>
      </c>
      <c r="E78" s="733" t="s">
        <v>2562</v>
      </c>
      <c r="F78" s="733" t="s">
        <v>2563</v>
      </c>
      <c r="G78" s="733" t="s">
        <v>2560</v>
      </c>
      <c r="H78" s="733" t="s">
        <v>2561</v>
      </c>
      <c r="I78" s="733" t="s">
        <v>2562</v>
      </c>
      <c r="J78" s="733" t="s">
        <v>2563</v>
      </c>
      <c r="K78" s="733" t="s">
        <v>2560</v>
      </c>
      <c r="L78" s="733" t="s">
        <v>2561</v>
      </c>
      <c r="M78" s="733" t="s">
        <v>2562</v>
      </c>
      <c r="N78" s="733" t="s">
        <v>2563</v>
      </c>
      <c r="O78" s="733" t="s">
        <v>2560</v>
      </c>
      <c r="P78" s="733" t="s">
        <v>2561</v>
      </c>
      <c r="Q78" s="733" t="s">
        <v>2562</v>
      </c>
      <c r="R78" s="733" t="s">
        <v>2563</v>
      </c>
    </row>
    <row r="79" spans="1:18" x14ac:dyDescent="0.25">
      <c r="A79" s="3436" t="s">
        <v>2564</v>
      </c>
      <c r="B79" s="734" t="s">
        <v>2565</v>
      </c>
      <c r="C79" s="735">
        <v>15136</v>
      </c>
      <c r="D79" s="736">
        <v>521</v>
      </c>
      <c r="E79" s="736">
        <v>474</v>
      </c>
      <c r="F79" s="736">
        <v>430</v>
      </c>
      <c r="G79" s="735">
        <v>18643</v>
      </c>
      <c r="H79" s="736">
        <v>580</v>
      </c>
      <c r="I79" s="736">
        <v>528</v>
      </c>
      <c r="J79" s="736">
        <v>481</v>
      </c>
      <c r="K79" s="735">
        <v>23983</v>
      </c>
      <c r="L79" s="736">
        <v>701</v>
      </c>
      <c r="M79" s="736">
        <v>633</v>
      </c>
      <c r="N79" s="736">
        <v>576</v>
      </c>
      <c r="O79" s="735">
        <v>25822</v>
      </c>
      <c r="P79" s="736">
        <v>750</v>
      </c>
      <c r="Q79" s="736">
        <v>683</v>
      </c>
      <c r="R79" s="736">
        <v>624</v>
      </c>
    </row>
    <row r="80" spans="1:18" x14ac:dyDescent="0.25">
      <c r="A80" s="3436"/>
      <c r="B80" s="737" t="s">
        <v>2566</v>
      </c>
      <c r="C80" s="735">
        <v>14478</v>
      </c>
      <c r="D80" s="736">
        <v>467</v>
      </c>
      <c r="E80" s="736">
        <v>424</v>
      </c>
      <c r="F80" s="736">
        <v>385</v>
      </c>
      <c r="G80" s="735">
        <v>17486</v>
      </c>
      <c r="H80" s="736">
        <v>530</v>
      </c>
      <c r="I80" s="736">
        <v>482</v>
      </c>
      <c r="J80" s="736">
        <v>440</v>
      </c>
      <c r="K80" s="735">
        <v>21783</v>
      </c>
      <c r="L80" s="736">
        <v>645</v>
      </c>
      <c r="M80" s="736">
        <v>584</v>
      </c>
      <c r="N80" s="736">
        <v>529</v>
      </c>
      <c r="O80" s="735">
        <v>24222</v>
      </c>
      <c r="P80" s="736">
        <v>692</v>
      </c>
      <c r="Q80" s="736">
        <v>631</v>
      </c>
      <c r="R80" s="736">
        <v>576</v>
      </c>
    </row>
    <row r="81" spans="1:18" x14ac:dyDescent="0.25">
      <c r="A81" s="3436"/>
      <c r="B81" s="734" t="s">
        <v>2567</v>
      </c>
      <c r="C81" s="735">
        <v>12872</v>
      </c>
      <c r="D81" s="736">
        <v>423</v>
      </c>
      <c r="E81" s="736">
        <v>384</v>
      </c>
      <c r="F81" s="736">
        <v>349</v>
      </c>
      <c r="G81" s="735">
        <v>15533</v>
      </c>
      <c r="H81" s="736">
        <v>480</v>
      </c>
      <c r="I81" s="736">
        <v>437</v>
      </c>
      <c r="J81" s="736">
        <v>398</v>
      </c>
      <c r="K81" s="735">
        <v>21342</v>
      </c>
      <c r="L81" s="736">
        <v>590</v>
      </c>
      <c r="M81" s="736">
        <v>534</v>
      </c>
      <c r="N81" s="736">
        <v>483</v>
      </c>
      <c r="O81" s="735">
        <v>23409</v>
      </c>
      <c r="P81" s="736">
        <v>636</v>
      </c>
      <c r="Q81" s="736">
        <v>580</v>
      </c>
      <c r="R81" s="736">
        <v>530</v>
      </c>
    </row>
    <row r="82" spans="1:18" x14ac:dyDescent="0.25">
      <c r="A82" s="3436" t="s">
        <v>2568</v>
      </c>
      <c r="B82" s="737" t="s">
        <v>2565</v>
      </c>
      <c r="C82" s="735">
        <v>14478</v>
      </c>
      <c r="D82" s="736">
        <v>423</v>
      </c>
      <c r="E82" s="736">
        <v>384</v>
      </c>
      <c r="F82" s="736">
        <v>349</v>
      </c>
      <c r="G82" s="735">
        <v>17866</v>
      </c>
      <c r="H82" s="736">
        <v>484</v>
      </c>
      <c r="I82" s="736">
        <v>440</v>
      </c>
      <c r="J82" s="736">
        <v>402</v>
      </c>
      <c r="K82" s="735">
        <v>23531</v>
      </c>
      <c r="L82" s="736">
        <v>590</v>
      </c>
      <c r="M82" s="736">
        <v>534</v>
      </c>
      <c r="N82" s="736">
        <v>483</v>
      </c>
      <c r="O82" s="735">
        <v>25231</v>
      </c>
      <c r="P82" s="736">
        <v>636</v>
      </c>
      <c r="Q82" s="736">
        <v>580</v>
      </c>
      <c r="R82" s="736">
        <v>530</v>
      </c>
    </row>
    <row r="83" spans="1:18" x14ac:dyDescent="0.25">
      <c r="A83" s="3436"/>
      <c r="B83" s="734" t="s">
        <v>2566</v>
      </c>
      <c r="C83" s="735">
        <v>13838</v>
      </c>
      <c r="D83" s="736">
        <v>404</v>
      </c>
      <c r="E83" s="736">
        <v>368</v>
      </c>
      <c r="F83" s="736">
        <v>335</v>
      </c>
      <c r="G83" s="735">
        <v>16810</v>
      </c>
      <c r="H83" s="736">
        <v>444</v>
      </c>
      <c r="I83" s="736">
        <v>404</v>
      </c>
      <c r="J83" s="736">
        <v>369</v>
      </c>
      <c r="K83" s="735">
        <v>21618</v>
      </c>
      <c r="L83" s="736">
        <v>546</v>
      </c>
      <c r="M83" s="736">
        <v>497</v>
      </c>
      <c r="N83" s="736">
        <v>453</v>
      </c>
      <c r="O83" s="735">
        <v>23696</v>
      </c>
      <c r="P83" s="736">
        <v>591</v>
      </c>
      <c r="Q83" s="736">
        <v>539</v>
      </c>
      <c r="R83" s="736">
        <v>492</v>
      </c>
    </row>
    <row r="84" spans="1:18" x14ac:dyDescent="0.25">
      <c r="A84" s="3436"/>
      <c r="B84" s="737" t="s">
        <v>2567</v>
      </c>
      <c r="C84" s="735">
        <v>13440</v>
      </c>
      <c r="D84" s="736">
        <v>371</v>
      </c>
      <c r="E84" s="736">
        <v>338</v>
      </c>
      <c r="F84" s="736">
        <v>308</v>
      </c>
      <c r="G84" s="735">
        <v>16140</v>
      </c>
      <c r="H84" s="736">
        <v>405</v>
      </c>
      <c r="I84" s="736">
        <v>369</v>
      </c>
      <c r="J84" s="736">
        <v>336</v>
      </c>
      <c r="K84" s="735">
        <v>20169</v>
      </c>
      <c r="L84" s="736">
        <v>499</v>
      </c>
      <c r="M84" s="736">
        <v>454</v>
      </c>
      <c r="N84" s="736">
        <v>414</v>
      </c>
      <c r="O84" s="735">
        <v>22394</v>
      </c>
      <c r="P84" s="736">
        <v>540</v>
      </c>
      <c r="Q84" s="736">
        <v>492</v>
      </c>
      <c r="R84" s="736">
        <v>450</v>
      </c>
    </row>
    <row r="85" spans="1:18" x14ac:dyDescent="0.25">
      <c r="A85" s="3436" t="s">
        <v>2569</v>
      </c>
      <c r="B85" s="734" t="s">
        <v>2565</v>
      </c>
      <c r="C85" s="735">
        <v>13673</v>
      </c>
      <c r="D85" s="736">
        <v>371</v>
      </c>
      <c r="E85" s="736">
        <v>338</v>
      </c>
      <c r="F85" s="736">
        <v>308</v>
      </c>
      <c r="G85" s="735">
        <v>16189</v>
      </c>
      <c r="H85" s="736">
        <v>404</v>
      </c>
      <c r="I85" s="736">
        <v>368</v>
      </c>
      <c r="J85" s="736">
        <v>335</v>
      </c>
      <c r="K85" s="735">
        <v>20635</v>
      </c>
      <c r="L85" s="736">
        <v>499</v>
      </c>
      <c r="M85" s="736">
        <v>454</v>
      </c>
      <c r="N85" s="736">
        <v>414</v>
      </c>
      <c r="O85" s="735">
        <v>23097</v>
      </c>
      <c r="P85" s="736">
        <v>540</v>
      </c>
      <c r="Q85" s="736">
        <v>492</v>
      </c>
      <c r="R85" s="736">
        <v>450</v>
      </c>
    </row>
    <row r="86" spans="1:18" x14ac:dyDescent="0.25">
      <c r="A86" s="3436"/>
      <c r="B86" s="737" t="s">
        <v>2566</v>
      </c>
      <c r="C86" s="735">
        <v>12364</v>
      </c>
      <c r="D86" s="736">
        <v>338</v>
      </c>
      <c r="E86" s="736">
        <v>308</v>
      </c>
      <c r="F86" s="736">
        <v>281</v>
      </c>
      <c r="G86" s="735">
        <v>14520</v>
      </c>
      <c r="H86" s="736">
        <v>371</v>
      </c>
      <c r="I86" s="736">
        <v>338</v>
      </c>
      <c r="J86" s="736">
        <v>308</v>
      </c>
      <c r="K86" s="735">
        <v>18540</v>
      </c>
      <c r="L86" s="736">
        <v>441</v>
      </c>
      <c r="M86" s="736">
        <v>398</v>
      </c>
      <c r="N86" s="736">
        <v>361</v>
      </c>
      <c r="O86" s="735">
        <v>20524</v>
      </c>
      <c r="P86" s="736">
        <v>493</v>
      </c>
      <c r="Q86" s="736">
        <v>450</v>
      </c>
      <c r="R86" s="736">
        <v>411</v>
      </c>
    </row>
    <row r="87" spans="1:18" x14ac:dyDescent="0.25">
      <c r="A87" s="3436"/>
      <c r="B87" s="734" t="s">
        <v>2567</v>
      </c>
      <c r="C87" s="735">
        <v>10950</v>
      </c>
      <c r="D87" s="736">
        <v>314</v>
      </c>
      <c r="E87" s="736">
        <v>286</v>
      </c>
      <c r="F87" s="736">
        <v>261</v>
      </c>
      <c r="G87" s="735">
        <v>12811</v>
      </c>
      <c r="H87" s="736">
        <v>338</v>
      </c>
      <c r="I87" s="736">
        <v>308</v>
      </c>
      <c r="J87" s="736">
        <v>281</v>
      </c>
      <c r="K87" s="735">
        <v>16371</v>
      </c>
      <c r="L87" s="736">
        <v>405</v>
      </c>
      <c r="M87" s="736">
        <v>369</v>
      </c>
      <c r="N87" s="736">
        <v>335</v>
      </c>
      <c r="O87" s="735">
        <v>17901</v>
      </c>
      <c r="P87" s="736">
        <v>450</v>
      </c>
      <c r="Q87" s="736">
        <v>410</v>
      </c>
      <c r="R87" s="736">
        <v>375</v>
      </c>
    </row>
    <row r="88" spans="1:18" x14ac:dyDescent="0.25">
      <c r="A88" s="3437" t="s">
        <v>2570</v>
      </c>
      <c r="B88" s="737" t="s">
        <v>2565</v>
      </c>
      <c r="C88" s="735">
        <v>11154</v>
      </c>
      <c r="D88" s="736">
        <v>314</v>
      </c>
      <c r="E88" s="736">
        <v>286</v>
      </c>
      <c r="F88" s="736">
        <v>261</v>
      </c>
      <c r="G88" s="735">
        <v>13122</v>
      </c>
      <c r="H88" s="736">
        <v>338</v>
      </c>
      <c r="I88" s="736">
        <v>307</v>
      </c>
      <c r="J88" s="736">
        <v>280</v>
      </c>
      <c r="K88" s="735">
        <v>16721</v>
      </c>
      <c r="L88" s="736">
        <v>405</v>
      </c>
      <c r="M88" s="736">
        <v>369</v>
      </c>
      <c r="N88" s="736">
        <v>335</v>
      </c>
      <c r="O88" s="735">
        <v>18582</v>
      </c>
      <c r="P88" s="736">
        <v>450</v>
      </c>
      <c r="Q88" s="736">
        <v>410</v>
      </c>
      <c r="R88" s="736">
        <v>375</v>
      </c>
    </row>
    <row r="89" spans="1:18" x14ac:dyDescent="0.25">
      <c r="A89" s="3437"/>
      <c r="B89" s="734" t="s">
        <v>2566</v>
      </c>
      <c r="C89" s="735">
        <v>10073</v>
      </c>
      <c r="D89" s="736">
        <v>291</v>
      </c>
      <c r="E89" s="736">
        <v>264</v>
      </c>
      <c r="F89" s="736">
        <v>242</v>
      </c>
      <c r="G89" s="735">
        <v>11713</v>
      </c>
      <c r="H89" s="736">
        <v>314</v>
      </c>
      <c r="I89" s="736">
        <v>286</v>
      </c>
      <c r="J89" s="736">
        <v>261</v>
      </c>
      <c r="K89" s="735">
        <v>14940</v>
      </c>
      <c r="L89" s="736">
        <v>362</v>
      </c>
      <c r="M89" s="736">
        <v>329</v>
      </c>
      <c r="N89" s="736">
        <v>301</v>
      </c>
      <c r="O89" s="735">
        <v>16337</v>
      </c>
      <c r="P89" s="736">
        <v>414</v>
      </c>
      <c r="Q89" s="736">
        <v>378</v>
      </c>
      <c r="R89" s="736">
        <v>345</v>
      </c>
    </row>
    <row r="90" spans="1:18" x14ac:dyDescent="0.25">
      <c r="A90" s="3437"/>
      <c r="B90" s="737" t="s">
        <v>2567</v>
      </c>
      <c r="C90" s="735">
        <v>8606</v>
      </c>
      <c r="D90" s="736">
        <v>262</v>
      </c>
      <c r="E90" s="736">
        <v>238</v>
      </c>
      <c r="F90" s="736">
        <v>217</v>
      </c>
      <c r="G90" s="735">
        <v>10267</v>
      </c>
      <c r="H90" s="736">
        <v>285</v>
      </c>
      <c r="I90" s="736">
        <v>259</v>
      </c>
      <c r="J90" s="736">
        <v>237</v>
      </c>
      <c r="K90" s="735">
        <v>13055</v>
      </c>
      <c r="L90" s="736">
        <v>328</v>
      </c>
      <c r="M90" s="736">
        <v>298</v>
      </c>
      <c r="N90" s="736">
        <v>272</v>
      </c>
      <c r="O90" s="735">
        <v>13903</v>
      </c>
      <c r="P90" s="736">
        <v>376</v>
      </c>
      <c r="Q90" s="736">
        <v>343</v>
      </c>
      <c r="R90" s="736">
        <v>314</v>
      </c>
    </row>
    <row r="91" spans="1:18" x14ac:dyDescent="0.25">
      <c r="A91" s="3432" t="s">
        <v>2558</v>
      </c>
      <c r="B91" s="3431" t="s">
        <v>2559</v>
      </c>
      <c r="C91" s="3431" t="s">
        <v>2901</v>
      </c>
      <c r="D91" s="3431"/>
      <c r="E91" s="3431"/>
      <c r="F91" s="3431"/>
      <c r="G91" s="3431" t="s">
        <v>2902</v>
      </c>
      <c r="H91" s="3431"/>
      <c r="I91" s="3431"/>
      <c r="J91" s="3431"/>
      <c r="K91" s="3431" t="s">
        <v>2903</v>
      </c>
      <c r="L91" s="3431"/>
      <c r="M91" s="3431"/>
      <c r="N91" s="3431"/>
      <c r="O91" s="3431" t="s">
        <v>2904</v>
      </c>
      <c r="P91" s="3431"/>
      <c r="Q91" s="3431"/>
      <c r="R91" s="3431"/>
    </row>
    <row r="92" spans="1:18" ht="15.75" thickBot="1" x14ac:dyDescent="0.3">
      <c r="A92" s="3433"/>
      <c r="B92" s="3434"/>
      <c r="C92" s="738" t="s">
        <v>2560</v>
      </c>
      <c r="D92" s="738" t="s">
        <v>2582</v>
      </c>
      <c r="E92" s="738" t="s">
        <v>2561</v>
      </c>
      <c r="F92" s="738" t="s">
        <v>2562</v>
      </c>
      <c r="G92" s="738" t="s">
        <v>2560</v>
      </c>
      <c r="H92" s="738" t="s">
        <v>2582</v>
      </c>
      <c r="I92" s="738" t="s">
        <v>2561</v>
      </c>
      <c r="J92" s="738" t="s">
        <v>2562</v>
      </c>
      <c r="K92" s="738" t="s">
        <v>2560</v>
      </c>
      <c r="L92" s="738" t="s">
        <v>2582</v>
      </c>
      <c r="M92" s="738" t="s">
        <v>2561</v>
      </c>
      <c r="N92" s="738" t="s">
        <v>2562</v>
      </c>
      <c r="O92" s="738" t="s">
        <v>2560</v>
      </c>
      <c r="P92" s="738" t="s">
        <v>2582</v>
      </c>
      <c r="Q92" s="738" t="s">
        <v>2561</v>
      </c>
      <c r="R92" s="738" t="s">
        <v>2562</v>
      </c>
    </row>
    <row r="93" spans="1:18" ht="15.75" thickTop="1" x14ac:dyDescent="0.25">
      <c r="A93" s="3429" t="s">
        <v>2583</v>
      </c>
      <c r="B93" s="734" t="s">
        <v>2565</v>
      </c>
      <c r="C93" s="739">
        <v>8255</v>
      </c>
      <c r="D93" s="740">
        <v>149</v>
      </c>
      <c r="E93" s="741">
        <v>130</v>
      </c>
      <c r="F93" s="742">
        <v>111</v>
      </c>
      <c r="G93" s="739">
        <v>11143</v>
      </c>
      <c r="H93" s="740">
        <v>204</v>
      </c>
      <c r="I93" s="741">
        <v>180</v>
      </c>
      <c r="J93" s="742">
        <v>151</v>
      </c>
      <c r="K93" s="739">
        <v>11143</v>
      </c>
      <c r="L93" s="740">
        <v>204</v>
      </c>
      <c r="M93" s="741">
        <v>180</v>
      </c>
      <c r="N93" s="742">
        <v>151</v>
      </c>
      <c r="O93" s="743">
        <v>15050</v>
      </c>
      <c r="P93" s="740">
        <v>351</v>
      </c>
      <c r="Q93" s="741">
        <v>312</v>
      </c>
      <c r="R93" s="742">
        <v>274</v>
      </c>
    </row>
    <row r="94" spans="1:18" x14ac:dyDescent="0.25">
      <c r="A94" s="3429"/>
      <c r="B94" s="737" t="s">
        <v>2566</v>
      </c>
      <c r="C94" s="744">
        <v>7179</v>
      </c>
      <c r="D94" s="745">
        <v>132</v>
      </c>
      <c r="E94" s="746">
        <v>115</v>
      </c>
      <c r="F94" s="747">
        <v>102</v>
      </c>
      <c r="G94" s="744">
        <v>9757</v>
      </c>
      <c r="H94" s="745">
        <v>181</v>
      </c>
      <c r="I94" s="746">
        <v>160</v>
      </c>
      <c r="J94" s="747">
        <v>131</v>
      </c>
      <c r="K94" s="744">
        <v>9757</v>
      </c>
      <c r="L94" s="745">
        <v>181</v>
      </c>
      <c r="M94" s="746">
        <v>160</v>
      </c>
      <c r="N94" s="747">
        <v>131</v>
      </c>
      <c r="O94" s="748">
        <v>13425</v>
      </c>
      <c r="P94" s="749">
        <v>324</v>
      </c>
      <c r="Q94" s="750">
        <v>288</v>
      </c>
      <c r="R94" s="751">
        <v>253</v>
      </c>
    </row>
    <row r="95" spans="1:18" x14ac:dyDescent="0.25">
      <c r="A95" s="3429"/>
      <c r="B95" s="734" t="s">
        <v>2567</v>
      </c>
      <c r="C95" s="752">
        <v>6265</v>
      </c>
      <c r="D95" s="753">
        <v>116</v>
      </c>
      <c r="E95" s="754">
        <v>101</v>
      </c>
      <c r="F95" s="755">
        <v>94</v>
      </c>
      <c r="G95" s="752">
        <v>8180</v>
      </c>
      <c r="H95" s="753">
        <v>160</v>
      </c>
      <c r="I95" s="754">
        <v>139</v>
      </c>
      <c r="J95" s="755">
        <v>119</v>
      </c>
      <c r="K95" s="752">
        <v>8180</v>
      </c>
      <c r="L95" s="753">
        <v>160</v>
      </c>
      <c r="M95" s="754">
        <v>139</v>
      </c>
      <c r="N95" s="755">
        <v>119</v>
      </c>
      <c r="O95" s="756">
        <v>11841</v>
      </c>
      <c r="P95" s="753">
        <v>297</v>
      </c>
      <c r="Q95" s="754">
        <v>264</v>
      </c>
      <c r="R95" s="755">
        <v>232</v>
      </c>
    </row>
    <row r="96" spans="1:18" x14ac:dyDescent="0.25">
      <c r="A96" s="3429" t="s">
        <v>2584</v>
      </c>
      <c r="B96" s="737" t="s">
        <v>2565</v>
      </c>
      <c r="C96" s="739">
        <v>6143</v>
      </c>
      <c r="D96" s="757">
        <v>117</v>
      </c>
      <c r="E96" s="758">
        <v>104</v>
      </c>
      <c r="F96" s="759">
        <v>91</v>
      </c>
      <c r="G96" s="739">
        <v>8166</v>
      </c>
      <c r="H96" s="757">
        <v>157</v>
      </c>
      <c r="I96" s="758">
        <v>135</v>
      </c>
      <c r="J96" s="759">
        <v>114</v>
      </c>
      <c r="K96" s="739">
        <v>8166</v>
      </c>
      <c r="L96" s="757">
        <v>157</v>
      </c>
      <c r="M96" s="758">
        <v>135</v>
      </c>
      <c r="N96" s="759">
        <v>114</v>
      </c>
      <c r="O96" s="743">
        <v>11985</v>
      </c>
      <c r="P96" s="757">
        <v>278</v>
      </c>
      <c r="Q96" s="758">
        <v>247</v>
      </c>
      <c r="R96" s="759">
        <v>217</v>
      </c>
    </row>
    <row r="97" spans="1:18" x14ac:dyDescent="0.25">
      <c r="A97" s="3429"/>
      <c r="B97" s="734" t="s">
        <v>2566</v>
      </c>
      <c r="C97" s="744">
        <v>5127</v>
      </c>
      <c r="D97" s="745">
        <v>105</v>
      </c>
      <c r="E97" s="746">
        <v>93</v>
      </c>
      <c r="F97" s="747">
        <v>82</v>
      </c>
      <c r="G97" s="744">
        <v>6910</v>
      </c>
      <c r="H97" s="745">
        <v>138</v>
      </c>
      <c r="I97" s="746">
        <v>120</v>
      </c>
      <c r="J97" s="747">
        <v>101</v>
      </c>
      <c r="K97" s="744">
        <v>6910</v>
      </c>
      <c r="L97" s="745">
        <v>138</v>
      </c>
      <c r="M97" s="746">
        <v>120</v>
      </c>
      <c r="N97" s="747">
        <v>101</v>
      </c>
      <c r="O97" s="760">
        <v>10673</v>
      </c>
      <c r="P97" s="745">
        <v>253</v>
      </c>
      <c r="Q97" s="746">
        <v>225</v>
      </c>
      <c r="R97" s="747">
        <v>197</v>
      </c>
    </row>
    <row r="98" spans="1:18" ht="15.75" thickBot="1" x14ac:dyDescent="0.3">
      <c r="A98" s="3429"/>
      <c r="B98" s="737" t="s">
        <v>2567</v>
      </c>
      <c r="C98" s="761">
        <v>4334</v>
      </c>
      <c r="D98" s="762">
        <v>94</v>
      </c>
      <c r="E98" s="763">
        <v>84</v>
      </c>
      <c r="F98" s="764">
        <v>73</v>
      </c>
      <c r="G98" s="761">
        <v>5984</v>
      </c>
      <c r="H98" s="762">
        <v>117</v>
      </c>
      <c r="I98" s="763">
        <v>101</v>
      </c>
      <c r="J98" s="764">
        <v>85</v>
      </c>
      <c r="K98" s="761">
        <v>5984</v>
      </c>
      <c r="L98" s="762">
        <v>117</v>
      </c>
      <c r="M98" s="763">
        <v>101</v>
      </c>
      <c r="N98" s="764">
        <v>85</v>
      </c>
      <c r="O98" s="743">
        <v>9323</v>
      </c>
      <c r="P98" s="757">
        <v>205</v>
      </c>
      <c r="Q98" s="758">
        <v>182</v>
      </c>
      <c r="R98" s="759">
        <v>160</v>
      </c>
    </row>
    <row r="99" spans="1:18" ht="15.75" thickTop="1" x14ac:dyDescent="0.25">
      <c r="A99" s="3430" t="s">
        <v>2591</v>
      </c>
      <c r="B99" s="734" t="s">
        <v>2565</v>
      </c>
      <c r="C99" s="739">
        <v>5301</v>
      </c>
      <c r="D99" s="757">
        <v>93</v>
      </c>
      <c r="E99" s="758">
        <v>83</v>
      </c>
      <c r="F99" s="759">
        <v>73</v>
      </c>
      <c r="G99" s="739">
        <v>5962</v>
      </c>
      <c r="H99" s="757">
        <v>111</v>
      </c>
      <c r="I99" s="758">
        <v>97</v>
      </c>
      <c r="J99" s="759">
        <v>80</v>
      </c>
      <c r="K99" s="739">
        <v>5962</v>
      </c>
      <c r="L99" s="757">
        <v>111</v>
      </c>
      <c r="M99" s="758">
        <v>97</v>
      </c>
      <c r="N99" s="759">
        <v>80</v>
      </c>
      <c r="O99" s="765">
        <v>9418</v>
      </c>
      <c r="P99" s="740">
        <v>180</v>
      </c>
      <c r="Q99" s="741">
        <v>160</v>
      </c>
      <c r="R99" s="742">
        <v>140</v>
      </c>
    </row>
    <row r="100" spans="1:18" x14ac:dyDescent="0.25">
      <c r="A100" s="3430"/>
      <c r="B100" s="737" t="s">
        <v>2566</v>
      </c>
      <c r="C100" s="744">
        <v>3515</v>
      </c>
      <c r="D100" s="745">
        <v>83</v>
      </c>
      <c r="E100" s="746">
        <v>74</v>
      </c>
      <c r="F100" s="747">
        <v>65</v>
      </c>
      <c r="G100" s="744">
        <v>4989</v>
      </c>
      <c r="H100" s="745">
        <v>92</v>
      </c>
      <c r="I100" s="746">
        <v>80</v>
      </c>
      <c r="J100" s="747">
        <v>66</v>
      </c>
      <c r="K100" s="744">
        <v>4989</v>
      </c>
      <c r="L100" s="745">
        <v>92</v>
      </c>
      <c r="M100" s="746">
        <v>80</v>
      </c>
      <c r="N100" s="747">
        <v>66</v>
      </c>
      <c r="O100" s="760">
        <v>8359</v>
      </c>
      <c r="P100" s="745">
        <v>161</v>
      </c>
      <c r="Q100" s="746">
        <v>143</v>
      </c>
      <c r="R100" s="747">
        <v>126</v>
      </c>
    </row>
    <row r="101" spans="1:18" ht="15.75" thickBot="1" x14ac:dyDescent="0.3">
      <c r="A101" s="3430"/>
      <c r="B101" s="734" t="s">
        <v>2567</v>
      </c>
      <c r="C101" s="761">
        <v>2735</v>
      </c>
      <c r="D101" s="762">
        <v>75</v>
      </c>
      <c r="E101" s="763">
        <v>67</v>
      </c>
      <c r="F101" s="764">
        <v>58</v>
      </c>
      <c r="G101" s="761">
        <v>4038</v>
      </c>
      <c r="H101" s="762">
        <v>81</v>
      </c>
      <c r="I101" s="763">
        <v>70</v>
      </c>
      <c r="J101" s="764">
        <v>59</v>
      </c>
      <c r="K101" s="761">
        <v>4038</v>
      </c>
      <c r="L101" s="762">
        <v>81</v>
      </c>
      <c r="M101" s="763">
        <v>70</v>
      </c>
      <c r="N101" s="764">
        <v>59</v>
      </c>
      <c r="O101" s="766">
        <v>7275</v>
      </c>
      <c r="P101" s="767">
        <v>142</v>
      </c>
      <c r="Q101" s="768">
        <v>126</v>
      </c>
      <c r="R101" s="769">
        <v>111</v>
      </c>
    </row>
    <row r="102" spans="1:18" ht="15.75" thickTop="1" x14ac:dyDescent="0.25">
      <c r="A102" s="3432" t="s">
        <v>2558</v>
      </c>
      <c r="B102" s="3431" t="s">
        <v>2559</v>
      </c>
      <c r="C102" s="3431" t="s">
        <v>2905</v>
      </c>
      <c r="D102" s="3431"/>
      <c r="E102" s="3431"/>
      <c r="F102" s="3431"/>
      <c r="G102" s="3431" t="s">
        <v>2906</v>
      </c>
      <c r="H102" s="3431"/>
      <c r="I102" s="3431"/>
      <c r="J102" s="3435"/>
      <c r="K102" s="123"/>
      <c r="L102" s="123"/>
      <c r="M102" s="123"/>
      <c r="N102" s="123"/>
      <c r="O102" s="123"/>
      <c r="P102" s="123"/>
      <c r="Q102" s="123"/>
      <c r="R102" s="123"/>
    </row>
    <row r="103" spans="1:18" ht="15.75" thickBot="1" x14ac:dyDescent="0.3">
      <c r="A103" s="3433"/>
      <c r="B103" s="3434"/>
      <c r="C103" s="738" t="s">
        <v>2560</v>
      </c>
      <c r="D103" s="738" t="s">
        <v>2582</v>
      </c>
      <c r="E103" s="738" t="s">
        <v>2561</v>
      </c>
      <c r="F103" s="738" t="s">
        <v>2562</v>
      </c>
      <c r="G103" s="738" t="s">
        <v>2560</v>
      </c>
      <c r="H103" s="738" t="s">
        <v>2582</v>
      </c>
      <c r="I103" s="738" t="s">
        <v>2561</v>
      </c>
      <c r="J103" s="770" t="s">
        <v>2562</v>
      </c>
      <c r="K103" s="123"/>
      <c r="L103" s="123"/>
      <c r="M103" s="445"/>
      <c r="N103" s="445"/>
      <c r="O103" s="123"/>
      <c r="P103" s="123"/>
      <c r="Q103" s="123"/>
      <c r="R103" s="123"/>
    </row>
    <row r="104" spans="1:18" ht="15.75" thickTop="1" x14ac:dyDescent="0.25">
      <c r="A104" s="3429" t="s">
        <v>2583</v>
      </c>
      <c r="B104" s="734" t="s">
        <v>2565</v>
      </c>
      <c r="C104" s="744">
        <v>16575</v>
      </c>
      <c r="D104" s="771">
        <v>504</v>
      </c>
      <c r="E104" s="772">
        <v>449</v>
      </c>
      <c r="F104" s="773">
        <v>393</v>
      </c>
      <c r="G104" s="744">
        <v>19676</v>
      </c>
      <c r="H104" s="771">
        <v>600</v>
      </c>
      <c r="I104" s="772">
        <v>530</v>
      </c>
      <c r="J104" s="774">
        <v>469</v>
      </c>
      <c r="K104" s="123"/>
      <c r="L104" s="123"/>
      <c r="M104" s="775"/>
      <c r="N104" s="776"/>
      <c r="O104" s="123"/>
      <c r="P104" s="123"/>
      <c r="Q104" s="123"/>
      <c r="R104" s="123"/>
    </row>
    <row r="105" spans="1:18" x14ac:dyDescent="0.25">
      <c r="A105" s="3429"/>
      <c r="B105" s="737" t="s">
        <v>2566</v>
      </c>
      <c r="C105" s="744">
        <v>15949</v>
      </c>
      <c r="D105" s="777">
        <v>432</v>
      </c>
      <c r="E105" s="778">
        <v>384</v>
      </c>
      <c r="F105" s="779">
        <v>337</v>
      </c>
      <c r="G105" s="744">
        <v>18976</v>
      </c>
      <c r="H105" s="777">
        <v>513</v>
      </c>
      <c r="I105" s="778">
        <v>457</v>
      </c>
      <c r="J105" s="780">
        <v>400</v>
      </c>
      <c r="K105" s="123"/>
      <c r="L105" s="123"/>
      <c r="M105" s="718"/>
      <c r="N105" s="718"/>
      <c r="O105" s="123"/>
      <c r="P105" s="123"/>
      <c r="Q105" s="123"/>
      <c r="R105" s="123"/>
    </row>
    <row r="106" spans="1:18" x14ac:dyDescent="0.25">
      <c r="A106" s="3429"/>
      <c r="B106" s="734" t="s">
        <v>2567</v>
      </c>
      <c r="C106" s="744">
        <v>15401</v>
      </c>
      <c r="D106" s="781">
        <v>387</v>
      </c>
      <c r="E106" s="782">
        <v>348</v>
      </c>
      <c r="F106" s="783">
        <v>309</v>
      </c>
      <c r="G106" s="744">
        <v>18256</v>
      </c>
      <c r="H106" s="781">
        <v>411</v>
      </c>
      <c r="I106" s="782">
        <v>366</v>
      </c>
      <c r="J106" s="784">
        <v>321</v>
      </c>
      <c r="K106" s="123"/>
      <c r="L106" s="123"/>
      <c r="M106" s="785"/>
      <c r="N106" s="776"/>
      <c r="O106" s="123"/>
      <c r="P106" s="123"/>
      <c r="Q106" s="123"/>
      <c r="R106" s="123"/>
    </row>
    <row r="107" spans="1:18" x14ac:dyDescent="0.25">
      <c r="A107" s="3429" t="s">
        <v>2584</v>
      </c>
      <c r="B107" s="737" t="s">
        <v>2565</v>
      </c>
      <c r="C107" s="744">
        <v>13864</v>
      </c>
      <c r="D107" s="786">
        <v>353</v>
      </c>
      <c r="E107" s="787">
        <v>314</v>
      </c>
      <c r="F107" s="788">
        <v>275</v>
      </c>
      <c r="G107" s="744">
        <v>16403</v>
      </c>
      <c r="H107" s="786">
        <v>386</v>
      </c>
      <c r="I107" s="787">
        <v>355</v>
      </c>
      <c r="J107" s="789">
        <v>311</v>
      </c>
      <c r="K107" s="123"/>
      <c r="L107" s="123"/>
      <c r="M107" s="718"/>
      <c r="N107" s="718"/>
      <c r="O107" s="123"/>
      <c r="P107" s="123"/>
      <c r="Q107" s="123"/>
      <c r="R107" s="123"/>
    </row>
    <row r="108" spans="1:18" x14ac:dyDescent="0.25">
      <c r="A108" s="3429"/>
      <c r="B108" s="734" t="s">
        <v>2566</v>
      </c>
      <c r="C108" s="744">
        <v>13416</v>
      </c>
      <c r="D108" s="777">
        <v>321</v>
      </c>
      <c r="E108" s="778">
        <v>286</v>
      </c>
      <c r="F108" s="779">
        <v>250</v>
      </c>
      <c r="G108" s="744">
        <v>15837</v>
      </c>
      <c r="H108" s="777">
        <v>366</v>
      </c>
      <c r="I108" s="778">
        <v>326</v>
      </c>
      <c r="J108" s="780">
        <v>285</v>
      </c>
      <c r="K108" s="123"/>
      <c r="L108" s="123"/>
      <c r="M108" s="775"/>
      <c r="N108" s="776"/>
      <c r="O108" s="123"/>
      <c r="P108" s="123"/>
      <c r="Q108" s="123"/>
      <c r="R108" s="123"/>
    </row>
    <row r="109" spans="1:18" x14ac:dyDescent="0.25">
      <c r="A109" s="3429"/>
      <c r="B109" s="737" t="s">
        <v>2567</v>
      </c>
      <c r="C109" s="744">
        <v>12870</v>
      </c>
      <c r="D109" s="781">
        <v>258</v>
      </c>
      <c r="E109" s="782">
        <v>230</v>
      </c>
      <c r="F109" s="783">
        <v>201</v>
      </c>
      <c r="G109" s="744">
        <v>15221</v>
      </c>
      <c r="H109" s="781">
        <v>333</v>
      </c>
      <c r="I109" s="782">
        <v>296</v>
      </c>
      <c r="J109" s="784">
        <v>260</v>
      </c>
      <c r="K109" s="123"/>
      <c r="L109" s="123"/>
      <c r="M109" s="718"/>
      <c r="N109" s="718"/>
      <c r="O109" s="123"/>
      <c r="P109" s="123"/>
      <c r="Q109" s="123"/>
      <c r="R109" s="123"/>
    </row>
    <row r="110" spans="1:18" x14ac:dyDescent="0.25">
      <c r="A110" s="3430" t="s">
        <v>2591</v>
      </c>
      <c r="B110" s="734" t="s">
        <v>2565</v>
      </c>
      <c r="C110" s="744">
        <v>11517</v>
      </c>
      <c r="D110" s="790">
        <v>255</v>
      </c>
      <c r="E110" s="791">
        <v>227</v>
      </c>
      <c r="F110" s="792">
        <v>199</v>
      </c>
      <c r="G110" s="744">
        <v>13592</v>
      </c>
      <c r="H110" s="790">
        <v>303</v>
      </c>
      <c r="I110" s="791">
        <v>270</v>
      </c>
      <c r="J110" s="793">
        <v>236</v>
      </c>
      <c r="K110" s="123"/>
      <c r="L110" s="123"/>
      <c r="M110" s="775"/>
      <c r="N110" s="776"/>
      <c r="O110" s="123"/>
      <c r="P110" s="123"/>
      <c r="Q110" s="123"/>
      <c r="R110" s="123"/>
    </row>
    <row r="111" spans="1:18" x14ac:dyDescent="0.25">
      <c r="A111" s="3430"/>
      <c r="B111" s="737" t="s">
        <v>2566</v>
      </c>
      <c r="C111" s="744">
        <v>11115</v>
      </c>
      <c r="D111" s="794">
        <v>227</v>
      </c>
      <c r="E111" s="795">
        <v>202</v>
      </c>
      <c r="F111" s="796">
        <v>1777</v>
      </c>
      <c r="G111" s="744">
        <v>13115</v>
      </c>
      <c r="H111" s="794">
        <v>276</v>
      </c>
      <c r="I111" s="795">
        <v>246</v>
      </c>
      <c r="J111" s="797">
        <v>215</v>
      </c>
      <c r="K111" s="123"/>
      <c r="L111" s="123"/>
      <c r="M111" s="718"/>
      <c r="N111" s="718"/>
      <c r="O111" s="123"/>
      <c r="P111" s="123"/>
      <c r="Q111" s="123"/>
      <c r="R111" s="123"/>
    </row>
    <row r="112" spans="1:18" ht="15.75" thickBot="1" x14ac:dyDescent="0.3">
      <c r="A112" s="3430"/>
      <c r="B112" s="734" t="s">
        <v>2567</v>
      </c>
      <c r="C112" s="761">
        <v>10701</v>
      </c>
      <c r="D112" s="767">
        <v>198</v>
      </c>
      <c r="E112" s="768">
        <v>176</v>
      </c>
      <c r="F112" s="798">
        <v>154</v>
      </c>
      <c r="G112" s="761">
        <v>12605</v>
      </c>
      <c r="H112" s="767">
        <v>220</v>
      </c>
      <c r="I112" s="768">
        <v>196</v>
      </c>
      <c r="J112" s="769">
        <v>172</v>
      </c>
      <c r="K112" s="123"/>
      <c r="L112" s="123"/>
      <c r="M112" s="775"/>
      <c r="N112" s="776"/>
      <c r="O112" s="123"/>
      <c r="P112" s="123"/>
      <c r="Q112" s="123"/>
      <c r="R112" s="123"/>
    </row>
    <row r="113" ht="15.75" thickTop="1" x14ac:dyDescent="0.25"/>
  </sheetData>
  <customSheetViews>
    <customSheetView guid="{3C29F810-2EC4-4A66-B352-336DDD8C5F1E}">
      <selection activeCell="A2" sqref="A2:N2"/>
      <pageMargins left="0.7" right="0.7" top="0.75" bottom="0.75" header="0.3" footer="0.3"/>
    </customSheetView>
  </customSheetViews>
  <mergeCells count="192">
    <mergeCell ref="A4:N4"/>
    <mergeCell ref="A5:N5"/>
    <mergeCell ref="A7:B8"/>
    <mergeCell ref="C7:C8"/>
    <mergeCell ref="D7:D8"/>
    <mergeCell ref="E7:E8"/>
    <mergeCell ref="F7:G7"/>
    <mergeCell ref="H7:J7"/>
    <mergeCell ref="K7:N8"/>
    <mergeCell ref="F8:G8"/>
    <mergeCell ref="H8:I8"/>
    <mergeCell ref="A9:N9"/>
    <mergeCell ref="A10:B11"/>
    <mergeCell ref="C10:C11"/>
    <mergeCell ref="D10:D11"/>
    <mergeCell ref="E10:E11"/>
    <mergeCell ref="F10:G11"/>
    <mergeCell ref="H10:I11"/>
    <mergeCell ref="J10:J11"/>
    <mergeCell ref="K10:N11"/>
    <mergeCell ref="A12:B13"/>
    <mergeCell ref="C12:C13"/>
    <mergeCell ref="D12:D13"/>
    <mergeCell ref="E12:E13"/>
    <mergeCell ref="F12:G13"/>
    <mergeCell ref="H12:I13"/>
    <mergeCell ref="J12:J13"/>
    <mergeCell ref="K12:N13"/>
    <mergeCell ref="J14:J15"/>
    <mergeCell ref="K14:N15"/>
    <mergeCell ref="A16:B17"/>
    <mergeCell ref="C16:C17"/>
    <mergeCell ref="D16:D17"/>
    <mergeCell ref="E16:E17"/>
    <mergeCell ref="F16:G17"/>
    <mergeCell ref="H16:I17"/>
    <mergeCell ref="J16:J17"/>
    <mergeCell ref="K16:N17"/>
    <mergeCell ref="A14:B15"/>
    <mergeCell ref="C14:C15"/>
    <mergeCell ref="D14:D15"/>
    <mergeCell ref="E14:E15"/>
    <mergeCell ref="F14:G15"/>
    <mergeCell ref="H14:I15"/>
    <mergeCell ref="J18:J19"/>
    <mergeCell ref="K18:N19"/>
    <mergeCell ref="A20:B21"/>
    <mergeCell ref="C20:C21"/>
    <mergeCell ref="D20:D21"/>
    <mergeCell ref="E20:E21"/>
    <mergeCell ref="F20:G21"/>
    <mergeCell ref="H20:I21"/>
    <mergeCell ref="J20:J21"/>
    <mergeCell ref="K20:N21"/>
    <mergeCell ref="A18:B19"/>
    <mergeCell ref="C18:C19"/>
    <mergeCell ref="D18:D19"/>
    <mergeCell ref="E18:E19"/>
    <mergeCell ref="F18:G19"/>
    <mergeCell ref="H18:I19"/>
    <mergeCell ref="J22:J23"/>
    <mergeCell ref="K22:N23"/>
    <mergeCell ref="A24:B25"/>
    <mergeCell ref="C24:C25"/>
    <mergeCell ref="D24:D25"/>
    <mergeCell ref="E24:E25"/>
    <mergeCell ref="F24:G25"/>
    <mergeCell ref="H24:I25"/>
    <mergeCell ref="J24:J25"/>
    <mergeCell ref="K24:N25"/>
    <mergeCell ref="A22:B23"/>
    <mergeCell ref="C22:C23"/>
    <mergeCell ref="D22:D23"/>
    <mergeCell ref="E22:E23"/>
    <mergeCell ref="F22:G23"/>
    <mergeCell ref="H22:I23"/>
    <mergeCell ref="K26:N27"/>
    <mergeCell ref="F27:G27"/>
    <mergeCell ref="H27:I27"/>
    <mergeCell ref="A28:N28"/>
    <mergeCell ref="A29:B30"/>
    <mergeCell ref="C29:C30"/>
    <mergeCell ref="D29:D30"/>
    <mergeCell ref="E29:E30"/>
    <mergeCell ref="F29:G30"/>
    <mergeCell ref="H29:I30"/>
    <mergeCell ref="A26:B27"/>
    <mergeCell ref="C26:C27"/>
    <mergeCell ref="D26:D27"/>
    <mergeCell ref="E26:E27"/>
    <mergeCell ref="F26:G26"/>
    <mergeCell ref="H26:J26"/>
    <mergeCell ref="J29:J30"/>
    <mergeCell ref="K29:N30"/>
    <mergeCell ref="A31:B32"/>
    <mergeCell ref="C31:C32"/>
    <mergeCell ref="D31:D32"/>
    <mergeCell ref="E31:E32"/>
    <mergeCell ref="F31:G32"/>
    <mergeCell ref="H31:I32"/>
    <mergeCell ref="J31:J32"/>
    <mergeCell ref="K31:N32"/>
    <mergeCell ref="J33:J34"/>
    <mergeCell ref="K33:N34"/>
    <mergeCell ref="A35:B36"/>
    <mergeCell ref="C35:C36"/>
    <mergeCell ref="D35:D36"/>
    <mergeCell ref="E35:E36"/>
    <mergeCell ref="F35:G36"/>
    <mergeCell ref="H35:I36"/>
    <mergeCell ref="J35:J36"/>
    <mergeCell ref="K35:N36"/>
    <mergeCell ref="A33:B34"/>
    <mergeCell ref="C33:C34"/>
    <mergeCell ref="D33:D34"/>
    <mergeCell ref="E33:E34"/>
    <mergeCell ref="F33:G34"/>
    <mergeCell ref="H33:I34"/>
    <mergeCell ref="A41:N41"/>
    <mergeCell ref="A42:N42"/>
    <mergeCell ref="A43:N43"/>
    <mergeCell ref="A44:N44"/>
    <mergeCell ref="B45:M45"/>
    <mergeCell ref="B46:M46"/>
    <mergeCell ref="J37:J38"/>
    <mergeCell ref="K37:N38"/>
    <mergeCell ref="A39:B40"/>
    <mergeCell ref="C39:C40"/>
    <mergeCell ref="D39:D40"/>
    <mergeCell ref="E39:E40"/>
    <mergeCell ref="F39:G40"/>
    <mergeCell ref="H39:I40"/>
    <mergeCell ref="J39:J40"/>
    <mergeCell ref="K39:N40"/>
    <mergeCell ref="A37:B38"/>
    <mergeCell ref="C37:C38"/>
    <mergeCell ref="D37:D38"/>
    <mergeCell ref="E37:E38"/>
    <mergeCell ref="F37:G38"/>
    <mergeCell ref="H37:I38"/>
    <mergeCell ref="B53:M53"/>
    <mergeCell ref="B54:M54"/>
    <mergeCell ref="B55:M55"/>
    <mergeCell ref="A56:N56"/>
    <mergeCell ref="A57:B57"/>
    <mergeCell ref="A58:B58"/>
    <mergeCell ref="B47:M47"/>
    <mergeCell ref="B48:M48"/>
    <mergeCell ref="B49:M49"/>
    <mergeCell ref="B50:M50"/>
    <mergeCell ref="B51:M51"/>
    <mergeCell ref="B52:M52"/>
    <mergeCell ref="A82:A84"/>
    <mergeCell ref="A65:A67"/>
    <mergeCell ref="A68:A70"/>
    <mergeCell ref="A71:A73"/>
    <mergeCell ref="A74:A76"/>
    <mergeCell ref="A77:A78"/>
    <mergeCell ref="B77:B78"/>
    <mergeCell ref="C59:L59"/>
    <mergeCell ref="A60:N61"/>
    <mergeCell ref="A62:R62"/>
    <mergeCell ref="A63:A64"/>
    <mergeCell ref="B63:B64"/>
    <mergeCell ref="C63:F63"/>
    <mergeCell ref="G63:J63"/>
    <mergeCell ref="K63:N63"/>
    <mergeCell ref="O63:R63"/>
    <mergeCell ref="A104:A106"/>
    <mergeCell ref="A107:A109"/>
    <mergeCell ref="A110:A112"/>
    <mergeCell ref="A2:N2"/>
    <mergeCell ref="K91:N91"/>
    <mergeCell ref="O91:R91"/>
    <mergeCell ref="A93:A95"/>
    <mergeCell ref="A96:A98"/>
    <mergeCell ref="A99:A101"/>
    <mergeCell ref="A102:A103"/>
    <mergeCell ref="B102:B103"/>
    <mergeCell ref="C102:F102"/>
    <mergeCell ref="G102:J102"/>
    <mergeCell ref="A85:A87"/>
    <mergeCell ref="A88:A90"/>
    <mergeCell ref="A91:A92"/>
    <mergeCell ref="B91:B92"/>
    <mergeCell ref="C91:F91"/>
    <mergeCell ref="G91:J91"/>
    <mergeCell ref="C77:F77"/>
    <mergeCell ref="G77:J77"/>
    <mergeCell ref="K77:N77"/>
    <mergeCell ref="O77:R77"/>
    <mergeCell ref="A79:A81"/>
  </mergeCells>
  <hyperlinks>
    <hyperlink ref="A2:N2" location="СОДЕРЖАНИЕ!R1C1" display="Вернуться в СОДЕРЖАНИЕ"/>
  </hyperlinks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P152"/>
  <sheetViews>
    <sheetView workbookViewId="0">
      <selection activeCell="A2" sqref="A2:J2"/>
    </sheetView>
  </sheetViews>
  <sheetFormatPr defaultRowHeight="15" x14ac:dyDescent="0.25"/>
  <cols>
    <col min="1" max="1" width="17.140625" customWidth="1"/>
    <col min="2" max="2" width="7.28515625" customWidth="1"/>
    <col min="3" max="4" width="7.140625" customWidth="1"/>
    <col min="5" max="6" width="7" customWidth="1"/>
    <col min="7" max="7" width="11.28515625" customWidth="1"/>
    <col min="8" max="8" width="14" customWidth="1"/>
    <col min="9" max="9" width="8.28515625" customWidth="1"/>
    <col min="10" max="10" width="9.140625" customWidth="1"/>
  </cols>
  <sheetData>
    <row r="1" spans="1:10" x14ac:dyDescent="0.25">
      <c r="A1" s="95"/>
      <c r="B1" s="95"/>
      <c r="C1" s="95"/>
      <c r="D1" s="95"/>
      <c r="E1" s="95"/>
      <c r="F1" s="95"/>
      <c r="G1" s="95"/>
      <c r="H1" s="95"/>
      <c r="I1" s="95"/>
      <c r="J1" s="95"/>
    </row>
    <row r="2" spans="1:10" ht="18.75" x14ac:dyDescent="0.25">
      <c r="A2" s="2122" t="s">
        <v>61</v>
      </c>
      <c r="B2" s="2122"/>
      <c r="C2" s="2122"/>
      <c r="D2" s="2122"/>
      <c r="E2" s="2122"/>
      <c r="F2" s="2122"/>
      <c r="G2" s="2122"/>
      <c r="H2" s="2122"/>
      <c r="I2" s="2122"/>
      <c r="J2" s="2122"/>
    </row>
    <row r="3" spans="1:10" x14ac:dyDescent="0.25">
      <c r="A3" s="95"/>
      <c r="B3" s="95"/>
      <c r="C3" s="95"/>
      <c r="D3" s="95"/>
      <c r="E3" s="95"/>
      <c r="F3" s="95"/>
      <c r="G3" s="95"/>
      <c r="H3" s="95"/>
      <c r="I3" s="95"/>
      <c r="J3" s="95"/>
    </row>
    <row r="4" spans="1:10" ht="18.75" x14ac:dyDescent="0.25">
      <c r="A4" s="3587" t="s">
        <v>2711</v>
      </c>
      <c r="B4" s="3587"/>
      <c r="C4" s="3588"/>
      <c r="D4" s="3588"/>
      <c r="E4" s="3588"/>
      <c r="F4" s="3588"/>
      <c r="G4" s="3588"/>
      <c r="H4" s="3588"/>
      <c r="I4" s="3588"/>
      <c r="J4" s="3589"/>
    </row>
    <row r="5" spans="1:10" ht="18.75" x14ac:dyDescent="0.25">
      <c r="A5" s="688"/>
      <c r="B5" s="689"/>
      <c r="C5" s="690"/>
      <c r="D5" s="690"/>
      <c r="E5" s="690"/>
      <c r="F5" s="690"/>
      <c r="G5" s="3590" t="s">
        <v>2712</v>
      </c>
      <c r="H5" s="3589"/>
      <c r="I5" s="3589"/>
      <c r="J5" s="3589"/>
    </row>
    <row r="6" spans="1:10" ht="18.75" x14ac:dyDescent="0.25">
      <c r="A6" s="683"/>
      <c r="B6" s="684"/>
      <c r="C6" s="685"/>
      <c r="D6" s="685"/>
      <c r="E6" s="685"/>
      <c r="F6" s="685"/>
      <c r="G6" s="3591" t="s">
        <v>2713</v>
      </c>
      <c r="H6" s="3592"/>
      <c r="I6" s="3592"/>
      <c r="J6" s="3592"/>
    </row>
    <row r="7" spans="1:10" ht="18.75" x14ac:dyDescent="0.25">
      <c r="A7" s="683"/>
      <c r="B7" s="684"/>
      <c r="C7" s="685"/>
      <c r="D7" s="685"/>
      <c r="E7" s="685"/>
      <c r="F7" s="685"/>
      <c r="G7" s="3592"/>
      <c r="H7" s="3592"/>
      <c r="I7" s="3592"/>
      <c r="J7" s="3592"/>
    </row>
    <row r="8" spans="1:10" ht="18.75" x14ac:dyDescent="0.25">
      <c r="A8" s="683"/>
      <c r="B8" s="684"/>
      <c r="C8" s="685"/>
      <c r="D8" s="685"/>
      <c r="E8" s="685"/>
      <c r="F8" s="685"/>
      <c r="G8" s="3592"/>
      <c r="H8" s="3592"/>
      <c r="I8" s="3592"/>
      <c r="J8" s="3592"/>
    </row>
    <row r="9" spans="1:10" ht="18.75" x14ac:dyDescent="0.25">
      <c r="A9" s="683"/>
      <c r="B9" s="684"/>
      <c r="C9" s="685"/>
      <c r="D9" s="685"/>
      <c r="E9" s="685"/>
      <c r="F9" s="685"/>
      <c r="G9" s="686"/>
      <c r="H9" s="686"/>
      <c r="I9" s="686"/>
      <c r="J9" s="687"/>
    </row>
    <row r="10" spans="1:10" ht="15.75" thickBot="1" x14ac:dyDescent="0.3">
      <c r="A10" s="3593"/>
      <c r="B10" s="3594"/>
      <c r="C10" s="3595"/>
      <c r="D10" s="3595"/>
      <c r="E10" s="3595"/>
      <c r="F10" s="3595"/>
      <c r="G10" s="3595"/>
      <c r="H10" s="3595"/>
      <c r="I10" s="3595"/>
      <c r="J10" s="3595"/>
    </row>
    <row r="11" spans="1:10" ht="16.5" thickTop="1" thickBot="1" x14ac:dyDescent="0.3">
      <c r="A11" s="3596" t="s">
        <v>2277</v>
      </c>
      <c r="B11" s="2994" t="s">
        <v>2714</v>
      </c>
      <c r="C11" s="3585" t="s">
        <v>4204</v>
      </c>
      <c r="D11" s="3585"/>
      <c r="E11" s="3585"/>
      <c r="F11" s="3585"/>
      <c r="G11" s="3585"/>
      <c r="H11" s="3585"/>
      <c r="I11" s="2994" t="s">
        <v>2275</v>
      </c>
      <c r="J11" s="2994"/>
    </row>
    <row r="12" spans="1:10" ht="16.5" thickTop="1" thickBot="1" x14ac:dyDescent="0.3">
      <c r="A12" s="3596"/>
      <c r="B12" s="2994"/>
      <c r="C12" s="3585" t="s">
        <v>4205</v>
      </c>
      <c r="D12" s="3585"/>
      <c r="E12" s="3585"/>
      <c r="F12" s="3585"/>
      <c r="G12" s="3585" t="s">
        <v>4206</v>
      </c>
      <c r="H12" s="3585"/>
      <c r="I12" s="2994"/>
      <c r="J12" s="2994"/>
    </row>
    <row r="13" spans="1:10" ht="16.5" thickTop="1" thickBot="1" x14ac:dyDescent="0.3">
      <c r="A13" s="1600" t="s">
        <v>2715</v>
      </c>
      <c r="B13" s="3565">
        <v>1</v>
      </c>
      <c r="C13" s="3566">
        <v>0.91</v>
      </c>
      <c r="D13" s="3566"/>
      <c r="E13" s="3586">
        <v>590</v>
      </c>
      <c r="F13" s="3586"/>
      <c r="G13" s="3551">
        <v>0.6</v>
      </c>
      <c r="H13" s="3586">
        <v>610</v>
      </c>
      <c r="I13" s="3556">
        <v>46284</v>
      </c>
      <c r="J13" s="3556">
        <v>0</v>
      </c>
    </row>
    <row r="14" spans="1:10" ht="16.5" thickTop="1" thickBot="1" x14ac:dyDescent="0.3">
      <c r="A14" s="1601" t="s">
        <v>4207</v>
      </c>
      <c r="B14" s="3565"/>
      <c r="C14" s="3566"/>
      <c r="D14" s="3566"/>
      <c r="E14" s="3586"/>
      <c r="F14" s="3586"/>
      <c r="G14" s="3551"/>
      <c r="H14" s="3586"/>
      <c r="I14" s="3556">
        <v>0</v>
      </c>
      <c r="J14" s="3556">
        <v>0</v>
      </c>
    </row>
    <row r="15" spans="1:10" ht="16.5" thickTop="1" thickBot="1" x14ac:dyDescent="0.3">
      <c r="A15" s="1602" t="s">
        <v>2715</v>
      </c>
      <c r="B15" s="3376">
        <v>2</v>
      </c>
      <c r="C15" s="3552">
        <v>2.38</v>
      </c>
      <c r="D15" s="3552"/>
      <c r="E15" s="3553">
        <v>1500</v>
      </c>
      <c r="F15" s="3553"/>
      <c r="G15" s="3554">
        <v>1.57</v>
      </c>
      <c r="H15" s="3553">
        <v>1530</v>
      </c>
      <c r="I15" s="3068">
        <v>60942</v>
      </c>
      <c r="J15" s="3068">
        <v>0</v>
      </c>
    </row>
    <row r="16" spans="1:10" ht="16.5" thickTop="1" thickBot="1" x14ac:dyDescent="0.3">
      <c r="A16" s="1603" t="s">
        <v>4208</v>
      </c>
      <c r="B16" s="3376"/>
      <c r="C16" s="3552"/>
      <c r="D16" s="3552"/>
      <c r="E16" s="3553"/>
      <c r="F16" s="3553"/>
      <c r="G16" s="3554"/>
      <c r="H16" s="3553"/>
      <c r="I16" s="3068">
        <v>0</v>
      </c>
      <c r="J16" s="3068">
        <v>0</v>
      </c>
    </row>
    <row r="17" spans="1:10" ht="16.5" thickTop="1" thickBot="1" x14ac:dyDescent="0.3">
      <c r="A17" s="1600" t="s">
        <v>2715</v>
      </c>
      <c r="B17" s="3565">
        <v>3</v>
      </c>
      <c r="C17" s="3566">
        <v>3.4</v>
      </c>
      <c r="D17" s="3566"/>
      <c r="E17" s="3550">
        <v>2510</v>
      </c>
      <c r="F17" s="3550"/>
      <c r="G17" s="3551">
        <v>2.1800000000000002</v>
      </c>
      <c r="H17" s="3550">
        <v>2530</v>
      </c>
      <c r="I17" s="3556">
        <v>71900</v>
      </c>
      <c r="J17" s="3556">
        <v>0</v>
      </c>
    </row>
    <row r="18" spans="1:10" ht="16.5" thickTop="1" thickBot="1" x14ac:dyDescent="0.3">
      <c r="A18" s="1601" t="s">
        <v>4209</v>
      </c>
      <c r="B18" s="3565"/>
      <c r="C18" s="3566"/>
      <c r="D18" s="3566"/>
      <c r="E18" s="3550"/>
      <c r="F18" s="3550"/>
      <c r="G18" s="3551"/>
      <c r="H18" s="3550"/>
      <c r="I18" s="3556">
        <v>0</v>
      </c>
      <c r="J18" s="3556">
        <v>0</v>
      </c>
    </row>
    <row r="19" spans="1:10" ht="16.5" thickTop="1" thickBot="1" x14ac:dyDescent="0.3">
      <c r="A19" s="1602" t="s">
        <v>2715</v>
      </c>
      <c r="B19" s="3376">
        <v>4</v>
      </c>
      <c r="C19" s="3552">
        <v>4.26</v>
      </c>
      <c r="D19" s="3552"/>
      <c r="E19" s="3553">
        <v>2880</v>
      </c>
      <c r="F19" s="3553"/>
      <c r="G19" s="3554">
        <v>2.85</v>
      </c>
      <c r="H19" s="3553">
        <v>2840</v>
      </c>
      <c r="I19" s="3068">
        <v>104937</v>
      </c>
      <c r="J19" s="3068">
        <v>0</v>
      </c>
    </row>
    <row r="20" spans="1:10" ht="16.5" thickTop="1" thickBot="1" x14ac:dyDescent="0.3">
      <c r="A20" s="1603" t="s">
        <v>4210</v>
      </c>
      <c r="B20" s="3376"/>
      <c r="C20" s="3552"/>
      <c r="D20" s="3552"/>
      <c r="E20" s="3553"/>
      <c r="F20" s="3553"/>
      <c r="G20" s="3554"/>
      <c r="H20" s="3553"/>
      <c r="I20" s="3068">
        <v>0</v>
      </c>
      <c r="J20" s="3068">
        <v>0</v>
      </c>
    </row>
    <row r="21" spans="1:10" ht="16.5" thickTop="1" thickBot="1" x14ac:dyDescent="0.3">
      <c r="A21" s="1600" t="s">
        <v>2715</v>
      </c>
      <c r="B21" s="2998">
        <v>5</v>
      </c>
      <c r="C21" s="3597">
        <v>7.24</v>
      </c>
      <c r="D21" s="3597"/>
      <c r="E21" s="3598">
        <v>7700</v>
      </c>
      <c r="F21" s="3598"/>
      <c r="G21" s="3597">
        <v>4.7300000000000004</v>
      </c>
      <c r="H21" s="3598">
        <v>7850</v>
      </c>
      <c r="I21" s="3556">
        <v>158421</v>
      </c>
      <c r="J21" s="3556">
        <v>0</v>
      </c>
    </row>
    <row r="22" spans="1:10" ht="16.5" thickTop="1" thickBot="1" x14ac:dyDescent="0.3">
      <c r="A22" s="1604" t="s">
        <v>4211</v>
      </c>
      <c r="B22" s="2998"/>
      <c r="C22" s="3597"/>
      <c r="D22" s="3597"/>
      <c r="E22" s="3598"/>
      <c r="F22" s="3598"/>
      <c r="G22" s="3597"/>
      <c r="H22" s="3598"/>
      <c r="I22" s="3556">
        <v>0</v>
      </c>
      <c r="J22" s="3556">
        <v>0</v>
      </c>
    </row>
    <row r="23" spans="1:10" ht="16.5" thickTop="1" thickBot="1" x14ac:dyDescent="0.3">
      <c r="A23" s="1605" t="s">
        <v>4212</v>
      </c>
      <c r="B23" s="2998"/>
      <c r="C23" s="3597"/>
      <c r="D23" s="3597"/>
      <c r="E23" s="3598"/>
      <c r="F23" s="3598"/>
      <c r="G23" s="3597"/>
      <c r="H23" s="3598"/>
      <c r="I23" s="3556">
        <v>0</v>
      </c>
      <c r="J23" s="3556">
        <v>0</v>
      </c>
    </row>
    <row r="24" spans="1:10" ht="16.5" thickTop="1" thickBot="1" x14ac:dyDescent="0.3">
      <c r="A24" s="1602" t="s">
        <v>2715</v>
      </c>
      <c r="B24" s="3370">
        <v>5</v>
      </c>
      <c r="C24" s="3554">
        <v>8.42</v>
      </c>
      <c r="D24" s="3554"/>
      <c r="E24" s="3553">
        <v>7350</v>
      </c>
      <c r="F24" s="3553"/>
      <c r="G24" s="3552">
        <v>5.53</v>
      </c>
      <c r="H24" s="3572">
        <v>7560</v>
      </c>
      <c r="I24" s="3068">
        <v>171737</v>
      </c>
      <c r="J24" s="3068">
        <v>0</v>
      </c>
    </row>
    <row r="25" spans="1:10" ht="16.5" thickTop="1" thickBot="1" x14ac:dyDescent="0.3">
      <c r="A25" s="1606" t="s">
        <v>4213</v>
      </c>
      <c r="B25" s="3370"/>
      <c r="C25" s="3554"/>
      <c r="D25" s="3554"/>
      <c r="E25" s="3553"/>
      <c r="F25" s="3553"/>
      <c r="G25" s="3552"/>
      <c r="H25" s="3572"/>
      <c r="I25" s="3068">
        <v>0</v>
      </c>
      <c r="J25" s="3068">
        <v>0</v>
      </c>
    </row>
    <row r="26" spans="1:10" ht="16.5" thickTop="1" thickBot="1" x14ac:dyDescent="0.3">
      <c r="A26" s="1607" t="s">
        <v>4214</v>
      </c>
      <c r="B26" s="3370"/>
      <c r="C26" s="3554"/>
      <c r="D26" s="3554"/>
      <c r="E26" s="3553"/>
      <c r="F26" s="3553"/>
      <c r="G26" s="3552"/>
      <c r="H26" s="3572"/>
      <c r="I26" s="3068">
        <v>0</v>
      </c>
      <c r="J26" s="3068">
        <v>0</v>
      </c>
    </row>
    <row r="27" spans="1:10" ht="16.5" thickTop="1" thickBot="1" x14ac:dyDescent="0.3">
      <c r="A27" s="1608" t="s">
        <v>4215</v>
      </c>
      <c r="B27" s="3370"/>
      <c r="C27" s="3554"/>
      <c r="D27" s="3554"/>
      <c r="E27" s="3553"/>
      <c r="F27" s="3553"/>
      <c r="G27" s="3552"/>
      <c r="H27" s="3572"/>
      <c r="I27" s="3068">
        <v>0</v>
      </c>
      <c r="J27" s="3068">
        <v>0</v>
      </c>
    </row>
    <row r="28" spans="1:10" ht="16.5" thickTop="1" thickBot="1" x14ac:dyDescent="0.3">
      <c r="A28" s="1609" t="s">
        <v>2715</v>
      </c>
      <c r="B28" s="3048">
        <v>5</v>
      </c>
      <c r="C28" s="3573">
        <v>10.5</v>
      </c>
      <c r="D28" s="3573"/>
      <c r="E28" s="3574">
        <v>6950</v>
      </c>
      <c r="F28" s="3574"/>
      <c r="G28" s="3567">
        <v>6.9</v>
      </c>
      <c r="H28" s="3555">
        <v>7000</v>
      </c>
      <c r="I28" s="3556">
        <v>196532</v>
      </c>
      <c r="J28" s="3556">
        <v>0</v>
      </c>
    </row>
    <row r="29" spans="1:10" ht="16.5" thickTop="1" thickBot="1" x14ac:dyDescent="0.3">
      <c r="A29" s="1609" t="s">
        <v>4216</v>
      </c>
      <c r="B29" s="3048"/>
      <c r="C29" s="3573"/>
      <c r="D29" s="3573"/>
      <c r="E29" s="3574"/>
      <c r="F29" s="3574"/>
      <c r="G29" s="3567"/>
      <c r="H29" s="3555"/>
      <c r="I29" s="3556">
        <v>0</v>
      </c>
      <c r="J29" s="3556">
        <v>0</v>
      </c>
    </row>
    <row r="30" spans="1:10" ht="16.5" thickTop="1" thickBot="1" x14ac:dyDescent="0.3">
      <c r="A30" s="1610" t="s">
        <v>4217</v>
      </c>
      <c r="B30" s="3048"/>
      <c r="C30" s="3573"/>
      <c r="D30" s="3573"/>
      <c r="E30" s="3574"/>
      <c r="F30" s="3574"/>
      <c r="G30" s="3567"/>
      <c r="H30" s="3555"/>
      <c r="I30" s="3556">
        <v>0</v>
      </c>
      <c r="J30" s="3556">
        <v>0</v>
      </c>
    </row>
    <row r="31" spans="1:10" ht="16.5" thickTop="1" thickBot="1" x14ac:dyDescent="0.3">
      <c r="A31" s="1611" t="s">
        <v>4218</v>
      </c>
      <c r="B31" s="3048"/>
      <c r="C31" s="3573"/>
      <c r="D31" s="3573"/>
      <c r="E31" s="3574"/>
      <c r="F31" s="3574"/>
      <c r="G31" s="3567"/>
      <c r="H31" s="3555"/>
      <c r="I31" s="3556">
        <v>0</v>
      </c>
      <c r="J31" s="3556">
        <v>0</v>
      </c>
    </row>
    <row r="32" spans="1:10" ht="16.5" thickTop="1" thickBot="1" x14ac:dyDescent="0.3">
      <c r="A32" s="1612" t="s">
        <v>2715</v>
      </c>
      <c r="B32" s="3029">
        <v>6</v>
      </c>
      <c r="C32" s="3568">
        <v>13.2</v>
      </c>
      <c r="D32" s="3568"/>
      <c r="E32" s="3569">
        <v>8400</v>
      </c>
      <c r="F32" s="3569"/>
      <c r="G32" s="3570">
        <v>8.82</v>
      </c>
      <c r="H32" s="3571">
        <v>8550</v>
      </c>
      <c r="I32" s="3068">
        <v>261388</v>
      </c>
      <c r="J32" s="3068">
        <v>0</v>
      </c>
    </row>
    <row r="33" spans="1:10" ht="16.5" thickTop="1" thickBot="1" x14ac:dyDescent="0.3">
      <c r="A33" s="1612" t="s">
        <v>4219</v>
      </c>
      <c r="B33" s="3029"/>
      <c r="C33" s="3568"/>
      <c r="D33" s="3568"/>
      <c r="E33" s="3569"/>
      <c r="F33" s="3569"/>
      <c r="G33" s="3570"/>
      <c r="H33" s="3571"/>
      <c r="I33" s="3068">
        <v>0</v>
      </c>
      <c r="J33" s="3068">
        <v>0</v>
      </c>
    </row>
    <row r="34" spans="1:10" ht="16.5" thickTop="1" thickBot="1" x14ac:dyDescent="0.3">
      <c r="A34" s="1613" t="s">
        <v>4220</v>
      </c>
      <c r="B34" s="3029"/>
      <c r="C34" s="3568"/>
      <c r="D34" s="3568"/>
      <c r="E34" s="3569"/>
      <c r="F34" s="3569"/>
      <c r="G34" s="3570"/>
      <c r="H34" s="3571"/>
      <c r="I34" s="3068">
        <v>0</v>
      </c>
      <c r="J34" s="3068">
        <v>0</v>
      </c>
    </row>
    <row r="35" spans="1:10" ht="16.5" thickTop="1" thickBot="1" x14ac:dyDescent="0.3">
      <c r="A35" s="1614" t="s">
        <v>4221</v>
      </c>
      <c r="B35" s="3029"/>
      <c r="C35" s="3568"/>
      <c r="D35" s="3568"/>
      <c r="E35" s="3569"/>
      <c r="F35" s="3569"/>
      <c r="G35" s="3570"/>
      <c r="H35" s="3571"/>
      <c r="I35" s="3068">
        <v>0</v>
      </c>
      <c r="J35" s="3068">
        <v>0</v>
      </c>
    </row>
    <row r="36" spans="1:10" ht="16.5" thickTop="1" thickBot="1" x14ac:dyDescent="0.3">
      <c r="A36" s="1609" t="s">
        <v>2715</v>
      </c>
      <c r="B36" s="3048">
        <v>6</v>
      </c>
      <c r="C36" s="3573">
        <v>15.64</v>
      </c>
      <c r="D36" s="3573"/>
      <c r="E36" s="3574">
        <v>8130</v>
      </c>
      <c r="F36" s="3574"/>
      <c r="G36" s="3567">
        <v>10.59</v>
      </c>
      <c r="H36" s="3555">
        <v>8310</v>
      </c>
      <c r="I36" s="3556">
        <v>273149</v>
      </c>
      <c r="J36" s="3556">
        <v>0</v>
      </c>
    </row>
    <row r="37" spans="1:10" ht="16.5" thickTop="1" thickBot="1" x14ac:dyDescent="0.3">
      <c r="A37" s="1609" t="s">
        <v>4222</v>
      </c>
      <c r="B37" s="3048"/>
      <c r="C37" s="3573"/>
      <c r="D37" s="3573"/>
      <c r="E37" s="3574"/>
      <c r="F37" s="3574"/>
      <c r="G37" s="3567"/>
      <c r="H37" s="3555"/>
      <c r="I37" s="3556">
        <v>0</v>
      </c>
      <c r="J37" s="3556">
        <v>0</v>
      </c>
    </row>
    <row r="38" spans="1:10" ht="16.5" thickTop="1" thickBot="1" x14ac:dyDescent="0.3">
      <c r="A38" s="1610" t="s">
        <v>4223</v>
      </c>
      <c r="B38" s="3048"/>
      <c r="C38" s="3573"/>
      <c r="D38" s="3573"/>
      <c r="E38" s="3574"/>
      <c r="F38" s="3574"/>
      <c r="G38" s="3567"/>
      <c r="H38" s="3555"/>
      <c r="I38" s="3556">
        <v>0</v>
      </c>
      <c r="J38" s="3556">
        <v>0</v>
      </c>
    </row>
    <row r="39" spans="1:10" ht="16.5" thickTop="1" thickBot="1" x14ac:dyDescent="0.3">
      <c r="A39" s="1611" t="s">
        <v>4224</v>
      </c>
      <c r="B39" s="3048"/>
      <c r="C39" s="3573"/>
      <c r="D39" s="3573"/>
      <c r="E39" s="3574"/>
      <c r="F39" s="3574"/>
      <c r="G39" s="3567"/>
      <c r="H39" s="3555"/>
      <c r="I39" s="3556">
        <v>0</v>
      </c>
      <c r="J39" s="3556">
        <v>0</v>
      </c>
    </row>
    <row r="40" spans="1:10" ht="16.5" thickTop="1" thickBot="1" x14ac:dyDescent="0.3">
      <c r="A40" s="1612" t="s">
        <v>2715</v>
      </c>
      <c r="B40" s="3029">
        <v>7</v>
      </c>
      <c r="C40" s="3568">
        <v>20.21</v>
      </c>
      <c r="D40" s="3568"/>
      <c r="E40" s="3569">
        <v>16440</v>
      </c>
      <c r="F40" s="3569"/>
      <c r="G40" s="3570">
        <v>13.45</v>
      </c>
      <c r="H40" s="3571">
        <v>17150</v>
      </c>
      <c r="I40" s="3068">
        <v>340643</v>
      </c>
      <c r="J40" s="3068">
        <v>0</v>
      </c>
    </row>
    <row r="41" spans="1:10" ht="16.5" thickTop="1" thickBot="1" x14ac:dyDescent="0.3">
      <c r="A41" s="1612" t="s">
        <v>4225</v>
      </c>
      <c r="B41" s="3029"/>
      <c r="C41" s="3568"/>
      <c r="D41" s="3568"/>
      <c r="E41" s="3569"/>
      <c r="F41" s="3569"/>
      <c r="G41" s="3570"/>
      <c r="H41" s="3571"/>
      <c r="I41" s="3068">
        <v>0</v>
      </c>
      <c r="J41" s="3068">
        <v>0</v>
      </c>
    </row>
    <row r="42" spans="1:10" ht="16.5" thickTop="1" thickBot="1" x14ac:dyDescent="0.3">
      <c r="A42" s="1613" t="s">
        <v>4226</v>
      </c>
      <c r="B42" s="3029"/>
      <c r="C42" s="3568"/>
      <c r="D42" s="3568"/>
      <c r="E42" s="3569"/>
      <c r="F42" s="3569"/>
      <c r="G42" s="3570"/>
      <c r="H42" s="3571"/>
      <c r="I42" s="3068">
        <v>0</v>
      </c>
      <c r="J42" s="3068">
        <v>0</v>
      </c>
    </row>
    <row r="43" spans="1:10" ht="16.5" thickTop="1" thickBot="1" x14ac:dyDescent="0.3">
      <c r="A43" s="1614" t="s">
        <v>4227</v>
      </c>
      <c r="B43" s="3029"/>
      <c r="C43" s="3568"/>
      <c r="D43" s="3568"/>
      <c r="E43" s="3569"/>
      <c r="F43" s="3569"/>
      <c r="G43" s="3570"/>
      <c r="H43" s="3571"/>
      <c r="I43" s="3068">
        <v>0</v>
      </c>
      <c r="J43" s="3068">
        <v>0</v>
      </c>
    </row>
    <row r="44" spans="1:10" ht="16.5" thickTop="1" thickBot="1" x14ac:dyDescent="0.3">
      <c r="A44" s="1609" t="s">
        <v>2715</v>
      </c>
      <c r="B44" s="3048">
        <v>7</v>
      </c>
      <c r="C44" s="3573">
        <v>24.33</v>
      </c>
      <c r="D44" s="3573"/>
      <c r="E44" s="3574">
        <v>15500</v>
      </c>
      <c r="F44" s="3574"/>
      <c r="G44" s="3567">
        <v>16.27</v>
      </c>
      <c r="H44" s="3555">
        <v>16100</v>
      </c>
      <c r="I44" s="3556">
        <v>355098</v>
      </c>
      <c r="J44" s="3556">
        <v>0</v>
      </c>
    </row>
    <row r="45" spans="1:10" ht="16.5" thickTop="1" thickBot="1" x14ac:dyDescent="0.3">
      <c r="A45" s="1609" t="s">
        <v>4228</v>
      </c>
      <c r="B45" s="3048"/>
      <c r="C45" s="3573"/>
      <c r="D45" s="3573"/>
      <c r="E45" s="3574"/>
      <c r="F45" s="3574"/>
      <c r="G45" s="3567"/>
      <c r="H45" s="3555"/>
      <c r="I45" s="3556">
        <v>0</v>
      </c>
      <c r="J45" s="3556">
        <v>0</v>
      </c>
    </row>
    <row r="46" spans="1:10" ht="16.5" thickTop="1" thickBot="1" x14ac:dyDescent="0.3">
      <c r="A46" s="1610" t="s">
        <v>4229</v>
      </c>
      <c r="B46" s="3048"/>
      <c r="C46" s="3573"/>
      <c r="D46" s="3573"/>
      <c r="E46" s="3574"/>
      <c r="F46" s="3574"/>
      <c r="G46" s="3567"/>
      <c r="H46" s="3555"/>
      <c r="I46" s="3556">
        <v>0</v>
      </c>
      <c r="J46" s="3556">
        <v>0</v>
      </c>
    </row>
    <row r="47" spans="1:10" ht="16.5" thickTop="1" thickBot="1" x14ac:dyDescent="0.3">
      <c r="A47" s="1611" t="s">
        <v>4230</v>
      </c>
      <c r="B47" s="3048"/>
      <c r="C47" s="3573"/>
      <c r="D47" s="3573"/>
      <c r="E47" s="3574"/>
      <c r="F47" s="3574"/>
      <c r="G47" s="3567"/>
      <c r="H47" s="3555"/>
      <c r="I47" s="3556">
        <v>0</v>
      </c>
      <c r="J47" s="3556">
        <v>0</v>
      </c>
    </row>
    <row r="48" spans="1:10" ht="16.5" thickTop="1" thickBot="1" x14ac:dyDescent="0.3">
      <c r="A48" s="3599" t="s">
        <v>4231</v>
      </c>
      <c r="B48" s="3599"/>
      <c r="C48" s="3599"/>
      <c r="D48" s="3599"/>
      <c r="E48" s="3599"/>
      <c r="F48" s="3599"/>
      <c r="G48" s="3599"/>
      <c r="H48" s="3599"/>
      <c r="I48" s="3599"/>
      <c r="J48" s="3599"/>
    </row>
    <row r="49" spans="1:10" ht="15.75" thickTop="1" x14ac:dyDescent="0.25">
      <c r="A49" s="1615"/>
      <c r="B49" s="1423"/>
      <c r="C49" s="1424"/>
      <c r="D49" s="1423"/>
      <c r="E49" s="1423"/>
      <c r="F49" s="1423"/>
      <c r="G49" s="1424"/>
      <c r="H49" s="1423"/>
      <c r="I49" s="1423"/>
      <c r="J49" s="1616"/>
    </row>
    <row r="50" spans="1:10" x14ac:dyDescent="0.25">
      <c r="A50" s="1615"/>
      <c r="B50" s="1424"/>
      <c r="C50" s="1423"/>
      <c r="D50" s="1423"/>
      <c r="E50" s="1423"/>
      <c r="F50" s="1423"/>
      <c r="G50" s="1423"/>
      <c r="H50" s="1423"/>
      <c r="I50" s="1423"/>
      <c r="J50" s="1616"/>
    </row>
    <row r="51" spans="1:10" x14ac:dyDescent="0.25">
      <c r="A51" s="1615"/>
      <c r="B51" s="1424"/>
      <c r="C51" s="1423"/>
      <c r="D51" s="1423"/>
      <c r="E51" s="1423"/>
      <c r="F51" s="1423"/>
      <c r="G51" s="1423"/>
      <c r="H51" s="1423"/>
      <c r="I51" s="1423"/>
      <c r="J51" s="1616"/>
    </row>
    <row r="52" spans="1:10" ht="15.75" thickBot="1" x14ac:dyDescent="0.3">
      <c r="A52" s="1617" t="s">
        <v>2716</v>
      </c>
      <c r="B52" s="1423"/>
      <c r="C52" s="1423" t="s">
        <v>2717</v>
      </c>
      <c r="D52" s="1423"/>
      <c r="E52" s="1423"/>
      <c r="F52" s="1423"/>
      <c r="G52" s="1423" t="s">
        <v>2718</v>
      </c>
      <c r="H52" s="1423"/>
      <c r="I52" s="1423"/>
      <c r="J52" s="1616"/>
    </row>
    <row r="53" spans="1:10" ht="16.5" thickTop="1" thickBot="1" x14ac:dyDescent="0.3">
      <c r="A53" s="2994" t="s">
        <v>2277</v>
      </c>
      <c r="B53" s="3600" t="s">
        <v>2714</v>
      </c>
      <c r="C53" s="3601" t="s">
        <v>2719</v>
      </c>
      <c r="D53" s="3601"/>
      <c r="E53" s="3601"/>
      <c r="F53" s="3601"/>
      <c r="G53" s="3601"/>
      <c r="H53" s="3585" t="s">
        <v>2720</v>
      </c>
      <c r="I53" s="3585"/>
      <c r="J53" s="3585"/>
    </row>
    <row r="54" spans="1:10" ht="16.5" thickTop="1" thickBot="1" x14ac:dyDescent="0.3">
      <c r="A54" s="2994"/>
      <c r="B54" s="3600"/>
      <c r="C54" s="1618" t="s">
        <v>2442</v>
      </c>
      <c r="D54" s="1619" t="s">
        <v>2443</v>
      </c>
      <c r="E54" s="1620" t="s">
        <v>2444</v>
      </c>
      <c r="F54" s="3601" t="s">
        <v>4232</v>
      </c>
      <c r="G54" s="3601"/>
      <c r="H54" s="1621" t="s">
        <v>2721</v>
      </c>
      <c r="I54" s="3602" t="s">
        <v>2722</v>
      </c>
      <c r="J54" s="3602"/>
    </row>
    <row r="55" spans="1:10" ht="16.5" thickTop="1" thickBot="1" x14ac:dyDescent="0.3">
      <c r="A55" s="1600" t="s">
        <v>2715</v>
      </c>
      <c r="B55" s="3559">
        <v>1</v>
      </c>
      <c r="C55" s="3551">
        <v>460</v>
      </c>
      <c r="D55" s="3560">
        <v>350</v>
      </c>
      <c r="E55" s="3561">
        <v>346</v>
      </c>
      <c r="F55" s="3551"/>
      <c r="G55" s="3551"/>
      <c r="H55" s="3562" t="s">
        <v>2723</v>
      </c>
      <c r="I55" s="3563" t="s">
        <v>2723</v>
      </c>
      <c r="J55" s="3563"/>
    </row>
    <row r="56" spans="1:10" ht="16.5" thickTop="1" thickBot="1" x14ac:dyDescent="0.3">
      <c r="A56" s="1601" t="s">
        <v>4207</v>
      </c>
      <c r="B56" s="3559"/>
      <c r="C56" s="3551"/>
      <c r="D56" s="3560"/>
      <c r="E56" s="3561"/>
      <c r="F56" s="3551"/>
      <c r="G56" s="3551"/>
      <c r="H56" s="3562"/>
      <c r="I56" s="3563"/>
      <c r="J56" s="3563"/>
    </row>
    <row r="57" spans="1:10" ht="16.5" thickTop="1" thickBot="1" x14ac:dyDescent="0.3">
      <c r="A57" s="1602" t="s">
        <v>2715</v>
      </c>
      <c r="B57" s="3576">
        <v>2</v>
      </c>
      <c r="C57" s="3554">
        <v>635</v>
      </c>
      <c r="D57" s="3577">
        <v>435</v>
      </c>
      <c r="E57" s="3578">
        <v>346</v>
      </c>
      <c r="F57" s="3554"/>
      <c r="G57" s="3554"/>
      <c r="H57" s="3579" t="s">
        <v>2723</v>
      </c>
      <c r="I57" s="3564" t="s">
        <v>2723</v>
      </c>
      <c r="J57" s="3564"/>
    </row>
    <row r="58" spans="1:10" ht="16.5" thickTop="1" thickBot="1" x14ac:dyDescent="0.3">
      <c r="A58" s="1603" t="s">
        <v>4208</v>
      </c>
      <c r="B58" s="3576"/>
      <c r="C58" s="3554"/>
      <c r="D58" s="3577"/>
      <c r="E58" s="3578"/>
      <c r="F58" s="3554"/>
      <c r="G58" s="3554"/>
      <c r="H58" s="3579"/>
      <c r="I58" s="3564"/>
      <c r="J58" s="3564"/>
    </row>
    <row r="59" spans="1:10" ht="16.5" thickTop="1" thickBot="1" x14ac:dyDescent="0.3">
      <c r="A59" s="1600" t="s">
        <v>2715</v>
      </c>
      <c r="B59" s="3559">
        <v>3</v>
      </c>
      <c r="C59" s="3551">
        <v>765</v>
      </c>
      <c r="D59" s="3560">
        <v>440</v>
      </c>
      <c r="E59" s="3561">
        <v>346</v>
      </c>
      <c r="F59" s="3551"/>
      <c r="G59" s="3551"/>
      <c r="H59" s="3562" t="s">
        <v>2723</v>
      </c>
      <c r="I59" s="3575" t="s">
        <v>2723</v>
      </c>
      <c r="J59" s="3575"/>
    </row>
    <row r="60" spans="1:10" ht="16.5" thickTop="1" thickBot="1" x14ac:dyDescent="0.3">
      <c r="A60" s="1622" t="s">
        <v>4233</v>
      </c>
      <c r="B60" s="3559"/>
      <c r="C60" s="3551"/>
      <c r="D60" s="3560"/>
      <c r="E60" s="3561"/>
      <c r="F60" s="3551"/>
      <c r="G60" s="3551"/>
      <c r="H60" s="3562"/>
      <c r="I60" s="3575"/>
      <c r="J60" s="3575"/>
    </row>
    <row r="61" spans="1:10" ht="16.5" thickTop="1" thickBot="1" x14ac:dyDescent="0.3">
      <c r="A61" s="1623" t="s">
        <v>2715</v>
      </c>
      <c r="B61" s="3609">
        <v>4</v>
      </c>
      <c r="C61" s="3557">
        <v>1114</v>
      </c>
      <c r="D61" s="3610">
        <v>469</v>
      </c>
      <c r="E61" s="3611">
        <v>529</v>
      </c>
      <c r="F61" s="3557"/>
      <c r="G61" s="3557"/>
      <c r="H61" s="3558" t="s">
        <v>2723</v>
      </c>
      <c r="I61" s="3605" t="s">
        <v>2723</v>
      </c>
      <c r="J61" s="3605"/>
    </row>
    <row r="62" spans="1:10" ht="16.5" thickTop="1" thickBot="1" x14ac:dyDescent="0.3">
      <c r="A62" s="1624" t="s">
        <v>4234</v>
      </c>
      <c r="B62" s="3609"/>
      <c r="C62" s="3557"/>
      <c r="D62" s="3610"/>
      <c r="E62" s="3611"/>
      <c r="F62" s="3557"/>
      <c r="G62" s="3557"/>
      <c r="H62" s="3558"/>
      <c r="I62" s="3605"/>
      <c r="J62" s="3605"/>
    </row>
    <row r="63" spans="1:10" ht="16.5" thickTop="1" thickBot="1" x14ac:dyDescent="0.3">
      <c r="A63" s="1625" t="s">
        <v>2715</v>
      </c>
      <c r="B63" s="3580">
        <v>5</v>
      </c>
      <c r="C63" s="3606">
        <v>1738</v>
      </c>
      <c r="D63" s="3582">
        <v>555</v>
      </c>
      <c r="E63" s="3607">
        <v>531</v>
      </c>
      <c r="F63" s="3580"/>
      <c r="G63" s="3580"/>
      <c r="H63" s="3608" t="s">
        <v>2723</v>
      </c>
      <c r="I63" s="3575" t="s">
        <v>2723</v>
      </c>
      <c r="J63" s="3575"/>
    </row>
    <row r="64" spans="1:10" ht="16.5" thickTop="1" thickBot="1" x14ac:dyDescent="0.3">
      <c r="A64" s="1626" t="s">
        <v>4235</v>
      </c>
      <c r="B64" s="3580"/>
      <c r="C64" s="3606"/>
      <c r="D64" s="3582"/>
      <c r="E64" s="3607"/>
      <c r="F64" s="3580"/>
      <c r="G64" s="3580"/>
      <c r="H64" s="3608"/>
      <c r="I64" s="3575"/>
      <c r="J64" s="3575"/>
    </row>
    <row r="65" spans="1:10" ht="16.5" thickTop="1" thickBot="1" x14ac:dyDescent="0.3">
      <c r="A65" s="1627" t="s">
        <v>4236</v>
      </c>
      <c r="B65" s="3580"/>
      <c r="C65" s="3606"/>
      <c r="D65" s="3582"/>
      <c r="E65" s="3607"/>
      <c r="F65" s="3580"/>
      <c r="G65" s="3580"/>
      <c r="H65" s="3608"/>
      <c r="I65" s="3575"/>
      <c r="J65" s="3575"/>
    </row>
    <row r="66" spans="1:10" ht="16.5" thickTop="1" thickBot="1" x14ac:dyDescent="0.3">
      <c r="A66" s="1623" t="s">
        <v>2715</v>
      </c>
      <c r="B66" s="3609">
        <v>5</v>
      </c>
      <c r="C66" s="3557">
        <v>1738</v>
      </c>
      <c r="D66" s="3610">
        <v>555</v>
      </c>
      <c r="E66" s="3611">
        <v>531</v>
      </c>
      <c r="F66" s="3609"/>
      <c r="G66" s="3609"/>
      <c r="H66" s="3558" t="s">
        <v>2723</v>
      </c>
      <c r="I66" s="3605" t="s">
        <v>2723</v>
      </c>
      <c r="J66" s="3605"/>
    </row>
    <row r="67" spans="1:10" ht="16.5" thickTop="1" thickBot="1" x14ac:dyDescent="0.3">
      <c r="A67" s="1628" t="s">
        <v>4237</v>
      </c>
      <c r="B67" s="3609"/>
      <c r="C67" s="3557"/>
      <c r="D67" s="3610"/>
      <c r="E67" s="3611"/>
      <c r="F67" s="3609"/>
      <c r="G67" s="3609"/>
      <c r="H67" s="3558"/>
      <c r="I67" s="3605"/>
      <c r="J67" s="3605"/>
    </row>
    <row r="68" spans="1:10" ht="16.5" thickTop="1" thickBot="1" x14ac:dyDescent="0.3">
      <c r="A68" s="1629" t="s">
        <v>4238</v>
      </c>
      <c r="B68" s="3609"/>
      <c r="C68" s="3557"/>
      <c r="D68" s="3610"/>
      <c r="E68" s="3611"/>
      <c r="F68" s="3609"/>
      <c r="G68" s="3609"/>
      <c r="H68" s="3558"/>
      <c r="I68" s="3605"/>
      <c r="J68" s="3605"/>
    </row>
    <row r="69" spans="1:10" ht="16.5" thickTop="1" thickBot="1" x14ac:dyDescent="0.3">
      <c r="A69" s="1630" t="s">
        <v>4239</v>
      </c>
      <c r="B69" s="3609"/>
      <c r="C69" s="3557"/>
      <c r="D69" s="3610"/>
      <c r="E69" s="3611"/>
      <c r="F69" s="3609"/>
      <c r="G69" s="3609"/>
      <c r="H69" s="3558"/>
      <c r="I69" s="3605"/>
      <c r="J69" s="3605"/>
    </row>
    <row r="70" spans="1:10" ht="16.5" thickTop="1" thickBot="1" x14ac:dyDescent="0.3">
      <c r="A70" s="1631" t="s">
        <v>2715</v>
      </c>
      <c r="B70" s="3580">
        <v>5</v>
      </c>
      <c r="C70" s="3603">
        <v>1738</v>
      </c>
      <c r="D70" s="3582">
        <v>555</v>
      </c>
      <c r="E70" s="3603">
        <v>531</v>
      </c>
      <c r="F70" s="3580"/>
      <c r="G70" s="3580"/>
      <c r="H70" s="3604" t="s">
        <v>2723</v>
      </c>
      <c r="I70" s="3575" t="s">
        <v>2723</v>
      </c>
      <c r="J70" s="3575"/>
    </row>
    <row r="71" spans="1:10" ht="16.5" thickTop="1" thickBot="1" x14ac:dyDescent="0.3">
      <c r="A71" s="1632" t="s">
        <v>4240</v>
      </c>
      <c r="B71" s="3580"/>
      <c r="C71" s="3603"/>
      <c r="D71" s="3582"/>
      <c r="E71" s="3603"/>
      <c r="F71" s="3580"/>
      <c r="G71" s="3580"/>
      <c r="H71" s="3604"/>
      <c r="I71" s="3575"/>
      <c r="J71" s="3575"/>
    </row>
    <row r="72" spans="1:10" ht="16.5" thickTop="1" thickBot="1" x14ac:dyDescent="0.3">
      <c r="A72" s="1633" t="s">
        <v>4241</v>
      </c>
      <c r="B72" s="3580"/>
      <c r="C72" s="3603"/>
      <c r="D72" s="3582"/>
      <c r="E72" s="3603"/>
      <c r="F72" s="3580"/>
      <c r="G72" s="3580"/>
      <c r="H72" s="3604"/>
      <c r="I72" s="3575"/>
      <c r="J72" s="3575"/>
    </row>
    <row r="73" spans="1:10" ht="16.5" thickTop="1" thickBot="1" x14ac:dyDescent="0.3">
      <c r="A73" s="1634" t="s">
        <v>4242</v>
      </c>
      <c r="B73" s="3580"/>
      <c r="C73" s="3603"/>
      <c r="D73" s="3582"/>
      <c r="E73" s="3603"/>
      <c r="F73" s="3580"/>
      <c r="G73" s="3580"/>
      <c r="H73" s="3604"/>
      <c r="I73" s="3575"/>
      <c r="J73" s="3575"/>
    </row>
    <row r="74" spans="1:10" ht="16.5" thickTop="1" thickBot="1" x14ac:dyDescent="0.3">
      <c r="A74" s="1612" t="s">
        <v>2715</v>
      </c>
      <c r="B74" s="3580">
        <v>6</v>
      </c>
      <c r="C74" s="3581">
        <v>1688</v>
      </c>
      <c r="D74" s="3582">
        <v>884</v>
      </c>
      <c r="E74" s="3583">
        <v>744</v>
      </c>
      <c r="F74" s="3580"/>
      <c r="G74" s="3580"/>
      <c r="H74" s="3584" t="s">
        <v>2723</v>
      </c>
      <c r="I74" s="3575" t="s">
        <v>2723</v>
      </c>
      <c r="J74" s="3575"/>
    </row>
    <row r="75" spans="1:10" ht="16.5" thickTop="1" thickBot="1" x14ac:dyDescent="0.3">
      <c r="A75" s="1612" t="s">
        <v>4219</v>
      </c>
      <c r="B75" s="3580"/>
      <c r="C75" s="3581"/>
      <c r="D75" s="3582"/>
      <c r="E75" s="3583"/>
      <c r="F75" s="3580"/>
      <c r="G75" s="3580"/>
      <c r="H75" s="3584"/>
      <c r="I75" s="3575"/>
      <c r="J75" s="3575"/>
    </row>
    <row r="76" spans="1:10" ht="16.5" thickTop="1" thickBot="1" x14ac:dyDescent="0.3">
      <c r="A76" s="1613" t="s">
        <v>4220</v>
      </c>
      <c r="B76" s="3580"/>
      <c r="C76" s="3581"/>
      <c r="D76" s="3582"/>
      <c r="E76" s="3583"/>
      <c r="F76" s="3580"/>
      <c r="G76" s="3580"/>
      <c r="H76" s="3584"/>
      <c r="I76" s="3575"/>
      <c r="J76" s="3575"/>
    </row>
    <row r="77" spans="1:10" ht="16.5" thickTop="1" thickBot="1" x14ac:dyDescent="0.3">
      <c r="A77" s="1614" t="s">
        <v>4221</v>
      </c>
      <c r="B77" s="3580"/>
      <c r="C77" s="3581"/>
      <c r="D77" s="3582"/>
      <c r="E77" s="3583"/>
      <c r="F77" s="3580"/>
      <c r="G77" s="3580"/>
      <c r="H77" s="3584"/>
      <c r="I77" s="3575"/>
      <c r="J77" s="3575"/>
    </row>
    <row r="78" spans="1:10" ht="16.5" thickTop="1" thickBot="1" x14ac:dyDescent="0.3">
      <c r="A78" s="1609" t="s">
        <v>2715</v>
      </c>
      <c r="B78" s="3580">
        <v>6</v>
      </c>
      <c r="C78" s="3581">
        <v>1688</v>
      </c>
      <c r="D78" s="3582">
        <v>884</v>
      </c>
      <c r="E78" s="3583">
        <v>744</v>
      </c>
      <c r="F78" s="3580"/>
      <c r="G78" s="3580"/>
      <c r="H78" s="3584" t="s">
        <v>2723</v>
      </c>
      <c r="I78" s="3575" t="s">
        <v>2723</v>
      </c>
      <c r="J78" s="3575"/>
    </row>
    <row r="79" spans="1:10" ht="16.5" thickTop="1" thickBot="1" x14ac:dyDescent="0.3">
      <c r="A79" s="1609" t="s">
        <v>4222</v>
      </c>
      <c r="B79" s="3580"/>
      <c r="C79" s="3581"/>
      <c r="D79" s="3582"/>
      <c r="E79" s="3583"/>
      <c r="F79" s="3580"/>
      <c r="G79" s="3580"/>
      <c r="H79" s="3584"/>
      <c r="I79" s="3575"/>
      <c r="J79" s="3575"/>
    </row>
    <row r="80" spans="1:10" ht="16.5" thickTop="1" thickBot="1" x14ac:dyDescent="0.3">
      <c r="A80" s="1610" t="s">
        <v>4223</v>
      </c>
      <c r="B80" s="3580"/>
      <c r="C80" s="3581"/>
      <c r="D80" s="3582"/>
      <c r="E80" s="3583"/>
      <c r="F80" s="3580"/>
      <c r="G80" s="3580"/>
      <c r="H80" s="3584"/>
      <c r="I80" s="3575"/>
      <c r="J80" s="3575"/>
    </row>
    <row r="81" spans="1:16" ht="16.5" thickTop="1" thickBot="1" x14ac:dyDescent="0.3">
      <c r="A81" s="1611" t="s">
        <v>4224</v>
      </c>
      <c r="B81" s="3580"/>
      <c r="C81" s="3581"/>
      <c r="D81" s="3582"/>
      <c r="E81" s="3583"/>
      <c r="F81" s="3580"/>
      <c r="G81" s="3580"/>
      <c r="H81" s="3584"/>
      <c r="I81" s="3575"/>
      <c r="J81" s="3575"/>
    </row>
    <row r="82" spans="1:16" ht="16.5" thickTop="1" thickBot="1" x14ac:dyDescent="0.3">
      <c r="A82" s="1612" t="s">
        <v>2715</v>
      </c>
      <c r="B82" s="3580">
        <v>7</v>
      </c>
      <c r="C82" s="3581">
        <v>2028</v>
      </c>
      <c r="D82" s="3582">
        <v>896</v>
      </c>
      <c r="E82" s="3583">
        <v>806</v>
      </c>
      <c r="F82" s="3580"/>
      <c r="G82" s="3580"/>
      <c r="H82" s="3584" t="s">
        <v>2723</v>
      </c>
      <c r="I82" s="3575" t="s">
        <v>2723</v>
      </c>
      <c r="J82" s="3575"/>
    </row>
    <row r="83" spans="1:16" ht="16.5" thickTop="1" thickBot="1" x14ac:dyDescent="0.3">
      <c r="A83" s="1612" t="s">
        <v>4225</v>
      </c>
      <c r="B83" s="3580"/>
      <c r="C83" s="3581"/>
      <c r="D83" s="3582"/>
      <c r="E83" s="3583"/>
      <c r="F83" s="3580"/>
      <c r="G83" s="3580"/>
      <c r="H83" s="3584"/>
      <c r="I83" s="3575"/>
      <c r="J83" s="3575"/>
    </row>
    <row r="84" spans="1:16" ht="16.5" thickTop="1" thickBot="1" x14ac:dyDescent="0.3">
      <c r="A84" s="1613" t="s">
        <v>4226</v>
      </c>
      <c r="B84" s="3580"/>
      <c r="C84" s="3581"/>
      <c r="D84" s="3582"/>
      <c r="E84" s="3583"/>
      <c r="F84" s="3580"/>
      <c r="G84" s="3580"/>
      <c r="H84" s="3584"/>
      <c r="I84" s="3575"/>
      <c r="J84" s="3575"/>
    </row>
    <row r="85" spans="1:16" ht="16.5" thickTop="1" thickBot="1" x14ac:dyDescent="0.3">
      <c r="A85" s="1614" t="s">
        <v>4227</v>
      </c>
      <c r="B85" s="3580"/>
      <c r="C85" s="3581"/>
      <c r="D85" s="3582"/>
      <c r="E85" s="3583"/>
      <c r="F85" s="3580"/>
      <c r="G85" s="3580"/>
      <c r="H85" s="3584"/>
      <c r="I85" s="3575"/>
      <c r="J85" s="3575"/>
    </row>
    <row r="86" spans="1:16" ht="16.5" thickTop="1" thickBot="1" x14ac:dyDescent="0.3">
      <c r="A86" s="1609" t="s">
        <v>2715</v>
      </c>
      <c r="B86" s="3580">
        <v>7</v>
      </c>
      <c r="C86" s="3581">
        <v>2028</v>
      </c>
      <c r="D86" s="3582">
        <v>896</v>
      </c>
      <c r="E86" s="3583">
        <v>806</v>
      </c>
      <c r="F86" s="3580"/>
      <c r="G86" s="3580"/>
      <c r="H86" s="3584" t="s">
        <v>2723</v>
      </c>
      <c r="I86" s="3575" t="s">
        <v>2723</v>
      </c>
      <c r="J86" s="3575"/>
    </row>
    <row r="87" spans="1:16" ht="16.5" thickTop="1" thickBot="1" x14ac:dyDescent="0.3">
      <c r="A87" s="1609" t="s">
        <v>4228</v>
      </c>
      <c r="B87" s="3580"/>
      <c r="C87" s="3581"/>
      <c r="D87" s="3582"/>
      <c r="E87" s="3583"/>
      <c r="F87" s="3580"/>
      <c r="G87" s="3580"/>
      <c r="H87" s="3584"/>
      <c r="I87" s="3575"/>
      <c r="J87" s="3575"/>
    </row>
    <row r="88" spans="1:16" ht="16.5" thickTop="1" thickBot="1" x14ac:dyDescent="0.3">
      <c r="A88" s="1610" t="s">
        <v>4229</v>
      </c>
      <c r="B88" s="3580"/>
      <c r="C88" s="3581"/>
      <c r="D88" s="3582"/>
      <c r="E88" s="3583"/>
      <c r="F88" s="3580"/>
      <c r="G88" s="3580"/>
      <c r="H88" s="3584"/>
      <c r="I88" s="3575"/>
      <c r="J88" s="3575"/>
    </row>
    <row r="89" spans="1:16" ht="16.5" thickTop="1" thickBot="1" x14ac:dyDescent="0.3">
      <c r="A89" s="1611" t="s">
        <v>4230</v>
      </c>
      <c r="B89" s="3580"/>
      <c r="C89" s="3581"/>
      <c r="D89" s="3582"/>
      <c r="E89" s="3583"/>
      <c r="F89" s="3580"/>
      <c r="G89" s="3580"/>
      <c r="H89" s="3584"/>
      <c r="I89" s="3575"/>
      <c r="J89" s="3575"/>
    </row>
    <row r="90" spans="1:16" ht="16.5" thickTop="1" thickBot="1" x14ac:dyDescent="0.3">
      <c r="A90" s="3548" t="s">
        <v>4189</v>
      </c>
      <c r="B90" s="3548"/>
      <c r="C90" s="3548"/>
      <c r="D90" s="3548"/>
      <c r="E90" s="3548"/>
      <c r="F90" s="3548"/>
      <c r="G90" s="3548"/>
      <c r="H90" s="3548"/>
      <c r="I90" s="3548"/>
      <c r="J90" s="3548"/>
      <c r="K90" s="3548"/>
      <c r="L90" s="3548"/>
      <c r="M90" s="3548"/>
      <c r="N90" s="3548"/>
    </row>
    <row r="91" spans="1:16" ht="16.5" thickTop="1" thickBot="1" x14ac:dyDescent="0.3">
      <c r="A91" s="3549" t="s">
        <v>3961</v>
      </c>
      <c r="B91" s="3549"/>
      <c r="C91" s="3549"/>
      <c r="D91" s="3549"/>
      <c r="E91" s="3549"/>
      <c r="F91" s="3549"/>
      <c r="G91" s="3549"/>
      <c r="H91" s="3549"/>
      <c r="I91" s="3549"/>
      <c r="J91" s="3549"/>
      <c r="K91" s="3549"/>
      <c r="L91" s="3549"/>
      <c r="M91" s="3549"/>
      <c r="N91" s="1541">
        <v>15000</v>
      </c>
    </row>
    <row r="92" spans="1:16" ht="16.5" thickTop="1" thickBot="1" x14ac:dyDescent="0.3">
      <c r="A92" s="3549" t="s">
        <v>3962</v>
      </c>
      <c r="B92" s="3549"/>
      <c r="C92" s="3549"/>
      <c r="D92" s="3549"/>
      <c r="E92" s="3549"/>
      <c r="F92" s="3549"/>
      <c r="G92" s="3549"/>
      <c r="H92" s="3549"/>
      <c r="I92" s="3549"/>
      <c r="J92" s="3549"/>
      <c r="K92" s="3549"/>
      <c r="L92" s="3549"/>
      <c r="M92" s="3549"/>
      <c r="N92" s="1635">
        <v>25000</v>
      </c>
    </row>
    <row r="93" spans="1:16" ht="15.75" thickTop="1" x14ac:dyDescent="0.25">
      <c r="A93" s="695"/>
      <c r="B93" s="695"/>
      <c r="C93" s="695"/>
      <c r="D93" s="695"/>
      <c r="E93" s="695"/>
      <c r="F93" s="695"/>
      <c r="G93" s="695"/>
      <c r="H93" s="695"/>
      <c r="I93" s="695"/>
      <c r="J93" s="695"/>
      <c r="K93" s="695"/>
      <c r="L93" s="695"/>
      <c r="M93" s="695"/>
      <c r="N93" s="695"/>
      <c r="O93" s="695"/>
      <c r="P93" s="695"/>
    </row>
    <row r="94" spans="1:16" ht="18.75" x14ac:dyDescent="0.25">
      <c r="A94" s="3612" t="s">
        <v>2724</v>
      </c>
      <c r="B94" s="3612"/>
      <c r="C94" s="3613"/>
      <c r="D94" s="3613"/>
      <c r="E94" s="3613"/>
      <c r="F94" s="3613"/>
      <c r="G94" s="3613"/>
      <c r="H94" s="3613"/>
      <c r="I94" s="3613"/>
      <c r="J94" s="3613"/>
      <c r="K94" s="3613"/>
      <c r="L94" s="3613"/>
      <c r="M94" s="3613"/>
      <c r="N94" s="3613"/>
      <c r="O94" s="3613"/>
      <c r="P94" s="3544"/>
    </row>
    <row r="95" spans="1:16" ht="18.75" x14ac:dyDescent="0.25">
      <c r="A95" s="696"/>
      <c r="B95" s="696"/>
      <c r="C95" s="697"/>
      <c r="D95" s="697"/>
      <c r="E95" s="697"/>
      <c r="F95" s="697"/>
      <c r="G95" s="3614" t="s">
        <v>2725</v>
      </c>
      <c r="H95" s="3615"/>
      <c r="I95" s="3615"/>
      <c r="J95" s="3615"/>
      <c r="K95" s="3615"/>
      <c r="L95" s="3615"/>
      <c r="M95" s="3615"/>
      <c r="N95" s="3615"/>
      <c r="O95" s="3615"/>
      <c r="P95" s="3615"/>
    </row>
    <row r="96" spans="1:16" ht="18.75" x14ac:dyDescent="0.25">
      <c r="A96" s="681"/>
      <c r="B96" s="681"/>
      <c r="C96" s="682"/>
      <c r="D96" s="682"/>
      <c r="E96" s="682"/>
      <c r="F96" s="682"/>
      <c r="G96" s="3616" t="s">
        <v>2726</v>
      </c>
      <c r="H96" s="3617"/>
      <c r="I96" s="3617"/>
      <c r="J96" s="3617"/>
      <c r="K96" s="3617"/>
      <c r="L96" s="3617"/>
      <c r="M96" s="3617"/>
      <c r="N96" s="3617"/>
      <c r="O96" s="3617"/>
      <c r="P96" s="3617"/>
    </row>
    <row r="97" spans="1:16" ht="18.75" x14ac:dyDescent="0.25">
      <c r="A97" s="681"/>
      <c r="B97" s="681"/>
      <c r="C97" s="682"/>
      <c r="D97" s="682"/>
      <c r="E97" s="682"/>
      <c r="F97" s="682"/>
      <c r="G97" s="3617"/>
      <c r="H97" s="3617"/>
      <c r="I97" s="3617"/>
      <c r="J97" s="3617"/>
      <c r="K97" s="3617"/>
      <c r="L97" s="3617"/>
      <c r="M97" s="3617"/>
      <c r="N97" s="3617"/>
      <c r="O97" s="3617"/>
      <c r="P97" s="3617"/>
    </row>
    <row r="98" spans="1:16" ht="18.75" x14ac:dyDescent="0.25">
      <c r="A98" s="681"/>
      <c r="B98" s="681"/>
      <c r="C98" s="682"/>
      <c r="D98" s="682"/>
      <c r="E98" s="682"/>
      <c r="F98" s="682"/>
      <c r="G98" s="691"/>
      <c r="H98" s="691"/>
      <c r="I98" s="691"/>
      <c r="J98" s="691"/>
      <c r="K98" s="691"/>
      <c r="L98" s="691"/>
      <c r="M98" s="691"/>
      <c r="N98" s="691"/>
      <c r="O98" s="691"/>
      <c r="P98" s="691"/>
    </row>
    <row r="99" spans="1:16" ht="18.75" x14ac:dyDescent="0.25">
      <c r="A99" s="681"/>
      <c r="B99" s="681"/>
      <c r="C99" s="682"/>
      <c r="D99" s="682"/>
      <c r="E99" s="682"/>
      <c r="F99" s="682"/>
      <c r="G99" s="3618" t="s">
        <v>2727</v>
      </c>
      <c r="H99" s="3619"/>
      <c r="I99" s="3619"/>
      <c r="J99" s="3619"/>
      <c r="K99" s="3619"/>
      <c r="L99" s="3619"/>
      <c r="M99" s="3619"/>
      <c r="N99" s="3619"/>
      <c r="O99" s="3619"/>
      <c r="P99" s="3619"/>
    </row>
    <row r="100" spans="1:16" ht="18.75" x14ac:dyDescent="0.25">
      <c r="A100" s="681"/>
      <c r="B100" s="681"/>
      <c r="C100" s="682"/>
      <c r="D100" s="682"/>
      <c r="E100" s="682"/>
      <c r="F100" s="682"/>
      <c r="G100" s="3620" t="s">
        <v>2728</v>
      </c>
      <c r="H100" s="3620"/>
      <c r="I100" s="3620"/>
      <c r="J100" s="3620"/>
      <c r="K100" s="3620"/>
      <c r="L100" s="3620"/>
      <c r="M100" s="3620"/>
      <c r="N100" s="3620"/>
      <c r="O100" s="3620"/>
      <c r="P100" s="3620"/>
    </row>
    <row r="101" spans="1:16" ht="18.75" x14ac:dyDescent="0.25">
      <c r="A101" s="681"/>
      <c r="B101" s="681"/>
      <c r="C101" s="682"/>
      <c r="D101" s="682"/>
      <c r="E101" s="682"/>
      <c r="F101" s="682"/>
      <c r="G101" s="3620"/>
      <c r="H101" s="3620"/>
      <c r="I101" s="3620"/>
      <c r="J101" s="3620"/>
      <c r="K101" s="3620"/>
      <c r="L101" s="3620"/>
      <c r="M101" s="3620"/>
      <c r="N101" s="3620"/>
      <c r="O101" s="3620"/>
      <c r="P101" s="3620"/>
    </row>
    <row r="102" spans="1:16" ht="18.75" x14ac:dyDescent="0.25">
      <c r="A102" s="681"/>
      <c r="B102" s="681"/>
      <c r="C102" s="682"/>
      <c r="D102" s="682"/>
      <c r="E102" s="682"/>
      <c r="F102" s="682"/>
      <c r="G102" s="3620"/>
      <c r="H102" s="3620"/>
      <c r="I102" s="3620"/>
      <c r="J102" s="3620"/>
      <c r="K102" s="3620"/>
      <c r="L102" s="3620"/>
      <c r="M102" s="3620"/>
      <c r="N102" s="3620"/>
      <c r="O102" s="3620"/>
      <c r="P102" s="3620"/>
    </row>
    <row r="103" spans="1:16" ht="30" customHeight="1" thickBot="1" x14ac:dyDescent="0.3">
      <c r="A103" s="3621" t="s">
        <v>2750</v>
      </c>
      <c r="B103" s="3622"/>
      <c r="C103" s="3622"/>
      <c r="D103" s="3622"/>
      <c r="E103" s="3622"/>
      <c r="F103" s="3622"/>
      <c r="G103" s="3622"/>
      <c r="H103" s="3622"/>
      <c r="I103" s="3622"/>
      <c r="J103" s="3622"/>
      <c r="K103" s="3622"/>
      <c r="L103" s="3622"/>
      <c r="M103" s="3622"/>
      <c r="N103" s="3622"/>
      <c r="O103" s="3622"/>
      <c r="P103" s="3622"/>
    </row>
    <row r="104" spans="1:16" ht="15" customHeight="1" thickBot="1" x14ac:dyDescent="0.3">
      <c r="A104" s="3623" t="s">
        <v>2277</v>
      </c>
      <c r="B104" s="3624" t="s">
        <v>2673</v>
      </c>
      <c r="C104" s="3625" t="s">
        <v>2729</v>
      </c>
      <c r="D104" s="3625"/>
      <c r="E104" s="3625"/>
      <c r="F104" s="3625"/>
      <c r="G104" s="3626" t="s">
        <v>2730</v>
      </c>
      <c r="H104" s="3626" t="s">
        <v>2731</v>
      </c>
      <c r="I104" s="3626" t="s">
        <v>2732</v>
      </c>
      <c r="J104" s="3626" t="s">
        <v>2733</v>
      </c>
      <c r="K104" s="3626" t="s">
        <v>2734</v>
      </c>
      <c r="L104" s="3626" t="s">
        <v>2735</v>
      </c>
      <c r="M104" s="3626" t="s">
        <v>2736</v>
      </c>
      <c r="N104" s="3626" t="s">
        <v>2737</v>
      </c>
      <c r="O104" s="3626" t="s">
        <v>2738</v>
      </c>
      <c r="P104" s="3636" t="s">
        <v>4243</v>
      </c>
    </row>
    <row r="105" spans="1:16" ht="15.75" thickBot="1" x14ac:dyDescent="0.3">
      <c r="A105" s="3623"/>
      <c r="B105" s="3624"/>
      <c r="C105" s="3627" t="s">
        <v>2739</v>
      </c>
      <c r="D105" s="3627"/>
      <c r="E105" s="3627"/>
      <c r="F105" s="3627"/>
      <c r="G105" s="3626"/>
      <c r="H105" s="3626"/>
      <c r="I105" s="3626"/>
      <c r="J105" s="3626"/>
      <c r="K105" s="3626"/>
      <c r="L105" s="3626"/>
      <c r="M105" s="3626"/>
      <c r="N105" s="3626"/>
      <c r="O105" s="3626"/>
      <c r="P105" s="3636"/>
    </row>
    <row r="106" spans="1:16" ht="15.75" thickBot="1" x14ac:dyDescent="0.3">
      <c r="A106" s="3623"/>
      <c r="B106" s="3624"/>
      <c r="C106" s="3628" t="s">
        <v>4244</v>
      </c>
      <c r="D106" s="3628"/>
      <c r="E106" s="3628" t="s">
        <v>4245</v>
      </c>
      <c r="F106" s="3628"/>
      <c r="G106" s="3626"/>
      <c r="H106" s="3626"/>
      <c r="I106" s="3626"/>
      <c r="J106" s="3626"/>
      <c r="K106" s="3626"/>
      <c r="L106" s="3626"/>
      <c r="M106" s="3626"/>
      <c r="N106" s="3626"/>
      <c r="O106" s="3626"/>
      <c r="P106" s="3636"/>
    </row>
    <row r="107" spans="1:16" ht="15.75" thickBot="1" x14ac:dyDescent="0.3">
      <c r="A107" s="3623"/>
      <c r="B107" s="3624"/>
      <c r="C107" s="3629" t="s">
        <v>2740</v>
      </c>
      <c r="D107" s="3629"/>
      <c r="E107" s="3629" t="s">
        <v>2741</v>
      </c>
      <c r="F107" s="3629"/>
      <c r="G107" s="3626"/>
      <c r="H107" s="3626"/>
      <c r="I107" s="3626"/>
      <c r="J107" s="3626"/>
      <c r="K107" s="3626"/>
      <c r="L107" s="3626"/>
      <c r="M107" s="3626"/>
      <c r="N107" s="3626"/>
      <c r="O107" s="3626"/>
      <c r="P107" s="3636"/>
    </row>
    <row r="108" spans="1:16" ht="15.75" thickBot="1" x14ac:dyDescent="0.3">
      <c r="A108" s="1425" t="s">
        <v>2715</v>
      </c>
      <c r="B108" s="3630">
        <v>1</v>
      </c>
      <c r="C108" s="3631">
        <v>0.99</v>
      </c>
      <c r="D108" s="3631"/>
      <c r="E108" s="3631">
        <v>0.66</v>
      </c>
      <c r="F108" s="3631"/>
      <c r="G108" s="3632" t="s">
        <v>2742</v>
      </c>
      <c r="H108" s="3632">
        <v>1.5</v>
      </c>
      <c r="I108" s="3632">
        <v>4.5</v>
      </c>
      <c r="J108" s="3635">
        <v>1.2</v>
      </c>
      <c r="K108" s="3632">
        <v>4.3</v>
      </c>
      <c r="L108" s="3635">
        <v>6</v>
      </c>
      <c r="M108" s="3632" t="s">
        <v>2743</v>
      </c>
      <c r="N108" s="3632">
        <v>28</v>
      </c>
      <c r="O108" s="3632">
        <v>0.1</v>
      </c>
      <c r="P108" s="3633">
        <v>57267</v>
      </c>
    </row>
    <row r="109" spans="1:16" x14ac:dyDescent="0.25">
      <c r="A109" s="1426" t="s">
        <v>4207</v>
      </c>
      <c r="B109" s="3630"/>
      <c r="C109" s="3634">
        <v>1230</v>
      </c>
      <c r="D109" s="3634"/>
      <c r="E109" s="3634">
        <v>1270</v>
      </c>
      <c r="F109" s="3634"/>
      <c r="G109" s="3632"/>
      <c r="H109" s="3632"/>
      <c r="I109" s="3632"/>
      <c r="J109" s="3635"/>
      <c r="K109" s="3632"/>
      <c r="L109" s="3635"/>
      <c r="M109" s="3632"/>
      <c r="N109" s="3632"/>
      <c r="O109" s="3632"/>
      <c r="P109" s="3633">
        <v>0</v>
      </c>
    </row>
    <row r="110" spans="1:16" ht="15.75" customHeight="1" thickBot="1" x14ac:dyDescent="0.3">
      <c r="A110" s="3637" t="s">
        <v>4246</v>
      </c>
      <c r="B110" s="3637"/>
      <c r="C110" s="3637"/>
      <c r="D110" s="3637"/>
      <c r="E110" s="3637"/>
      <c r="F110" s="3637"/>
      <c r="G110" s="3637"/>
      <c r="H110" s="3637"/>
      <c r="I110" s="3637"/>
      <c r="J110" s="3637"/>
      <c r="K110" s="3637"/>
      <c r="L110" s="3637"/>
      <c r="M110" s="3637"/>
      <c r="N110" s="3637"/>
      <c r="O110" s="3637"/>
      <c r="P110" s="3637"/>
    </row>
    <row r="111" spans="1:16" ht="15.75" thickBot="1" x14ac:dyDescent="0.3">
      <c r="A111" s="1427" t="s">
        <v>2715</v>
      </c>
      <c r="B111" s="3638">
        <v>2</v>
      </c>
      <c r="C111" s="3639">
        <v>2.4900000000000002</v>
      </c>
      <c r="D111" s="3639"/>
      <c r="E111" s="3639">
        <v>1.65</v>
      </c>
      <c r="F111" s="3639"/>
      <c r="G111" s="3640" t="s">
        <v>2742</v>
      </c>
      <c r="H111" s="3641">
        <v>3.14</v>
      </c>
      <c r="I111" s="3642">
        <v>12.4</v>
      </c>
      <c r="J111" s="3643">
        <v>1.2</v>
      </c>
      <c r="K111" s="3644">
        <v>5</v>
      </c>
      <c r="L111" s="3642">
        <v>4.2</v>
      </c>
      <c r="M111" s="3644" t="s">
        <v>2743</v>
      </c>
      <c r="N111" s="3644">
        <v>32</v>
      </c>
      <c r="O111" s="3664">
        <v>0.16</v>
      </c>
      <c r="P111" s="3665">
        <v>78691</v>
      </c>
    </row>
    <row r="112" spans="1:16" x14ac:dyDescent="0.25">
      <c r="A112" s="1428" t="s">
        <v>4208</v>
      </c>
      <c r="B112" s="3638"/>
      <c r="C112" s="3666">
        <v>1550</v>
      </c>
      <c r="D112" s="3666"/>
      <c r="E112" s="3666">
        <v>1600</v>
      </c>
      <c r="F112" s="3666"/>
      <c r="G112" s="3640"/>
      <c r="H112" s="3641"/>
      <c r="I112" s="3642"/>
      <c r="J112" s="3643"/>
      <c r="K112" s="3644"/>
      <c r="L112" s="3642"/>
      <c r="M112" s="3644"/>
      <c r="N112" s="3644"/>
      <c r="O112" s="3664"/>
      <c r="P112" s="3665">
        <v>0</v>
      </c>
    </row>
    <row r="113" spans="1:16" ht="15.75" thickBot="1" x14ac:dyDescent="0.3">
      <c r="A113" s="3652" t="s">
        <v>2744</v>
      </c>
      <c r="B113" s="3653"/>
      <c r="C113" s="3653"/>
      <c r="D113" s="3653"/>
      <c r="E113" s="3653"/>
      <c r="F113" s="3653"/>
      <c r="G113" s="3653"/>
      <c r="H113" s="3653"/>
      <c r="I113" s="3653"/>
      <c r="J113" s="3653"/>
      <c r="K113" s="3653"/>
      <c r="L113" s="3653"/>
      <c r="M113" s="3653"/>
      <c r="N113" s="3653"/>
      <c r="O113" s="3653"/>
      <c r="P113" s="3654"/>
    </row>
    <row r="114" spans="1:16" x14ac:dyDescent="0.25">
      <c r="A114" s="3655" t="s">
        <v>2745</v>
      </c>
      <c r="B114" s="3656"/>
      <c r="C114" s="3656"/>
      <c r="D114" s="3656"/>
      <c r="E114" s="3656"/>
      <c r="F114" s="692"/>
      <c r="G114" s="692"/>
      <c r="H114" s="692"/>
      <c r="I114" s="692"/>
      <c r="J114" s="692"/>
      <c r="K114" s="692"/>
      <c r="L114" s="692"/>
      <c r="M114" s="692"/>
      <c r="N114" s="692"/>
      <c r="O114" s="692"/>
      <c r="P114" s="693"/>
    </row>
    <row r="115" spans="1:16" x14ac:dyDescent="0.25">
      <c r="A115" s="3657"/>
      <c r="B115" s="3658"/>
      <c r="C115" s="3658"/>
      <c r="D115" s="3658"/>
      <c r="E115" s="3658"/>
      <c r="F115" s="680"/>
      <c r="G115" s="680"/>
      <c r="H115" s="680"/>
      <c r="I115" s="680"/>
      <c r="J115" s="680"/>
      <c r="K115" s="680"/>
      <c r="L115" s="680"/>
      <c r="M115" s="680"/>
      <c r="N115" s="680"/>
      <c r="O115" s="680"/>
      <c r="P115" s="694"/>
    </row>
    <row r="116" spans="1:16" x14ac:dyDescent="0.25">
      <c r="A116" s="3659" t="s">
        <v>2746</v>
      </c>
      <c r="B116" s="3658"/>
      <c r="C116" s="3658"/>
      <c r="D116" s="3658"/>
      <c r="E116" s="3658"/>
      <c r="F116" s="680"/>
      <c r="G116" s="680"/>
      <c r="H116" s="680"/>
      <c r="I116" s="680"/>
      <c r="J116" s="680"/>
      <c r="K116" s="680"/>
      <c r="L116" s="680"/>
      <c r="M116" s="680"/>
      <c r="N116" s="680"/>
      <c r="O116" s="680"/>
      <c r="P116" s="694"/>
    </row>
    <row r="117" spans="1:16" x14ac:dyDescent="0.25">
      <c r="A117" s="3657"/>
      <c r="B117" s="3658"/>
      <c r="C117" s="3658"/>
      <c r="D117" s="3658"/>
      <c r="E117" s="3658"/>
      <c r="F117" s="680"/>
      <c r="G117" s="680"/>
      <c r="H117" s="680"/>
      <c r="I117" s="680"/>
      <c r="J117" s="680"/>
      <c r="K117" s="680"/>
      <c r="L117" s="680"/>
      <c r="M117" s="680"/>
      <c r="N117" s="680"/>
      <c r="O117" s="680"/>
      <c r="P117" s="694"/>
    </row>
    <row r="118" spans="1:16" x14ac:dyDescent="0.25">
      <c r="A118" s="3660" t="s">
        <v>2747</v>
      </c>
      <c r="B118" s="3661"/>
      <c r="C118" s="3661"/>
      <c r="D118" s="3661"/>
      <c r="E118" s="3661"/>
      <c r="F118" s="680"/>
      <c r="G118" s="680"/>
      <c r="H118" s="680"/>
      <c r="I118" s="680"/>
      <c r="J118" s="680"/>
      <c r="K118" s="680"/>
      <c r="L118" s="680"/>
      <c r="M118" s="680"/>
      <c r="N118" s="680"/>
      <c r="O118" s="680"/>
      <c r="P118" s="694"/>
    </row>
    <row r="119" spans="1:16" x14ac:dyDescent="0.25">
      <c r="A119" s="3662"/>
      <c r="B119" s="3661"/>
      <c r="C119" s="3661"/>
      <c r="D119" s="3661"/>
      <c r="E119" s="3661"/>
      <c r="F119" s="680"/>
      <c r="G119" s="680"/>
      <c r="H119" s="680"/>
      <c r="I119" s="680"/>
      <c r="J119" s="680"/>
      <c r="K119" s="680"/>
      <c r="L119" s="680"/>
      <c r="M119" s="680"/>
      <c r="N119" s="680"/>
      <c r="O119" s="680"/>
      <c r="P119" s="694"/>
    </row>
    <row r="120" spans="1:16" x14ac:dyDescent="0.25">
      <c r="A120" s="3662"/>
      <c r="B120" s="3661"/>
      <c r="C120" s="3661"/>
      <c r="D120" s="3661"/>
      <c r="E120" s="3661"/>
      <c r="F120" s="680"/>
      <c r="G120" s="680"/>
      <c r="H120" s="680"/>
      <c r="I120" s="680"/>
      <c r="J120" s="680"/>
      <c r="K120" s="680"/>
      <c r="L120" s="680"/>
      <c r="M120" s="680"/>
      <c r="N120" s="680"/>
      <c r="O120" s="680"/>
      <c r="P120" s="694"/>
    </row>
    <row r="121" spans="1:16" x14ac:dyDescent="0.25">
      <c r="A121" s="3660" t="s">
        <v>2748</v>
      </c>
      <c r="B121" s="3661"/>
      <c r="C121" s="3661"/>
      <c r="D121" s="3661"/>
      <c r="E121" s="3661"/>
      <c r="F121" s="680"/>
      <c r="G121" s="680"/>
      <c r="H121" s="680"/>
      <c r="I121" s="680"/>
      <c r="J121" s="680"/>
      <c r="K121" s="680"/>
      <c r="L121" s="680"/>
      <c r="M121" s="680"/>
      <c r="N121" s="680"/>
      <c r="O121" s="680"/>
      <c r="P121" s="694"/>
    </row>
    <row r="122" spans="1:16" x14ac:dyDescent="0.25">
      <c r="A122" s="3662"/>
      <c r="B122" s="3661"/>
      <c r="C122" s="3661"/>
      <c r="D122" s="3661"/>
      <c r="E122" s="3661"/>
      <c r="F122" s="680"/>
      <c r="G122" s="680"/>
      <c r="H122" s="680"/>
      <c r="I122" s="680"/>
      <c r="J122" s="680"/>
      <c r="K122" s="680"/>
      <c r="L122" s="680"/>
      <c r="M122" s="680"/>
      <c r="N122" s="680"/>
      <c r="O122" s="680"/>
      <c r="P122" s="694"/>
    </row>
    <row r="123" spans="1:16" x14ac:dyDescent="0.25">
      <c r="A123" s="3660" t="s">
        <v>2749</v>
      </c>
      <c r="B123" s="3661"/>
      <c r="C123" s="3661"/>
      <c r="D123" s="3661"/>
      <c r="E123" s="3661"/>
      <c r="F123" s="3661"/>
      <c r="G123" s="3661"/>
      <c r="H123" s="3661"/>
      <c r="I123" s="3661"/>
      <c r="J123" s="3661"/>
      <c r="K123" s="3661"/>
      <c r="L123" s="3661"/>
      <c r="M123" s="3661"/>
      <c r="N123" s="3661"/>
      <c r="O123" s="3661"/>
      <c r="P123" s="3663"/>
    </row>
    <row r="124" spans="1:16" x14ac:dyDescent="0.25">
      <c r="A124" s="3662"/>
      <c r="B124" s="3661"/>
      <c r="C124" s="3661"/>
      <c r="D124" s="3661"/>
      <c r="E124" s="3661"/>
      <c r="F124" s="3661"/>
      <c r="G124" s="3661"/>
      <c r="H124" s="3661"/>
      <c r="I124" s="3661"/>
      <c r="J124" s="3661"/>
      <c r="K124" s="3661"/>
      <c r="L124" s="3661"/>
      <c r="M124" s="3661"/>
      <c r="N124" s="3661"/>
      <c r="O124" s="3661"/>
      <c r="P124" s="3663"/>
    </row>
    <row r="125" spans="1:16" x14ac:dyDescent="0.25">
      <c r="A125" s="3645"/>
      <c r="B125" s="3646"/>
      <c r="C125" s="3646"/>
      <c r="D125" s="3646"/>
      <c r="E125" s="3646"/>
      <c r="F125" s="3646"/>
      <c r="G125" s="3646"/>
      <c r="H125" s="3646"/>
      <c r="I125" s="3646"/>
      <c r="J125" s="3646"/>
      <c r="K125" s="3646"/>
      <c r="L125" s="3646"/>
      <c r="M125" s="3646"/>
      <c r="N125" s="3646"/>
      <c r="O125" s="3646"/>
      <c r="P125" s="3647"/>
    </row>
    <row r="126" spans="1:16" x14ac:dyDescent="0.25">
      <c r="A126" s="3648"/>
      <c r="B126" s="3646"/>
      <c r="C126" s="3646"/>
      <c r="D126" s="3646"/>
      <c r="E126" s="3646"/>
      <c r="F126" s="3646"/>
      <c r="G126" s="3646"/>
      <c r="H126" s="3646"/>
      <c r="I126" s="3646"/>
      <c r="J126" s="3646"/>
      <c r="K126" s="3646"/>
      <c r="L126" s="3646"/>
      <c r="M126" s="3646"/>
      <c r="N126" s="3646"/>
      <c r="O126" s="3646"/>
      <c r="P126" s="3647"/>
    </row>
    <row r="127" spans="1:16" x14ac:dyDescent="0.25">
      <c r="A127" s="3648"/>
      <c r="B127" s="3646"/>
      <c r="C127" s="3646"/>
      <c r="D127" s="3646"/>
      <c r="E127" s="3646"/>
      <c r="F127" s="3646"/>
      <c r="G127" s="3646"/>
      <c r="H127" s="3646"/>
      <c r="I127" s="3646"/>
      <c r="J127" s="3646"/>
      <c r="K127" s="3646"/>
      <c r="L127" s="3646"/>
      <c r="M127" s="3646"/>
      <c r="N127" s="3646"/>
      <c r="O127" s="3646"/>
      <c r="P127" s="3647"/>
    </row>
    <row r="128" spans="1:16" x14ac:dyDescent="0.25">
      <c r="A128" s="3648"/>
      <c r="B128" s="3646"/>
      <c r="C128" s="3646"/>
      <c r="D128" s="3646"/>
      <c r="E128" s="3646"/>
      <c r="F128" s="3646"/>
      <c r="G128" s="3646"/>
      <c r="H128" s="3646"/>
      <c r="I128" s="3646"/>
      <c r="J128" s="3646"/>
      <c r="K128" s="3646"/>
      <c r="L128" s="3646"/>
      <c r="M128" s="3646"/>
      <c r="N128" s="3646"/>
      <c r="O128" s="3646"/>
      <c r="P128" s="3647"/>
    </row>
    <row r="129" spans="1:16" x14ac:dyDescent="0.25">
      <c r="A129" s="3648"/>
      <c r="B129" s="3646"/>
      <c r="C129" s="3646"/>
      <c r="D129" s="3646"/>
      <c r="E129" s="3646"/>
      <c r="F129" s="3646"/>
      <c r="G129" s="3646"/>
      <c r="H129" s="3646"/>
      <c r="I129" s="3646"/>
      <c r="J129" s="3646"/>
      <c r="K129" s="3646"/>
      <c r="L129" s="3646"/>
      <c r="M129" s="3646"/>
      <c r="N129" s="3646"/>
      <c r="O129" s="3646"/>
      <c r="P129" s="3647"/>
    </row>
    <row r="130" spans="1:16" x14ac:dyDescent="0.25">
      <c r="A130" s="3648"/>
      <c r="B130" s="3646"/>
      <c r="C130" s="3646"/>
      <c r="D130" s="3646"/>
      <c r="E130" s="3646"/>
      <c r="F130" s="3646"/>
      <c r="G130" s="3646"/>
      <c r="H130" s="3646"/>
      <c r="I130" s="3646"/>
      <c r="J130" s="3646"/>
      <c r="K130" s="3646"/>
      <c r="L130" s="3646"/>
      <c r="M130" s="3646"/>
      <c r="N130" s="3646"/>
      <c r="O130" s="3646"/>
      <c r="P130" s="3647"/>
    </row>
    <row r="131" spans="1:16" x14ac:dyDescent="0.25">
      <c r="A131" s="3648"/>
      <c r="B131" s="3646"/>
      <c r="C131" s="3646"/>
      <c r="D131" s="3646"/>
      <c r="E131" s="3646"/>
      <c r="F131" s="3646"/>
      <c r="G131" s="3646"/>
      <c r="H131" s="3646"/>
      <c r="I131" s="3646"/>
      <c r="J131" s="3646"/>
      <c r="K131" s="3646"/>
      <c r="L131" s="3646"/>
      <c r="M131" s="3646"/>
      <c r="N131" s="3646"/>
      <c r="O131" s="3646"/>
      <c r="P131" s="3647"/>
    </row>
    <row r="132" spans="1:16" x14ac:dyDescent="0.25">
      <c r="A132" s="3648"/>
      <c r="B132" s="3646"/>
      <c r="C132" s="3646"/>
      <c r="D132" s="3646"/>
      <c r="E132" s="3646"/>
      <c r="F132" s="3646"/>
      <c r="G132" s="3646"/>
      <c r="H132" s="3646"/>
      <c r="I132" s="3646"/>
      <c r="J132" s="3646"/>
      <c r="K132" s="3646"/>
      <c r="L132" s="3646"/>
      <c r="M132" s="3646"/>
      <c r="N132" s="3646"/>
      <c r="O132" s="3646"/>
      <c r="P132" s="3647"/>
    </row>
    <row r="133" spans="1:16" x14ac:dyDescent="0.25">
      <c r="A133" s="3648"/>
      <c r="B133" s="3646"/>
      <c r="C133" s="3646"/>
      <c r="D133" s="3646"/>
      <c r="E133" s="3646"/>
      <c r="F133" s="3646"/>
      <c r="G133" s="3646"/>
      <c r="H133" s="3646"/>
      <c r="I133" s="3646"/>
      <c r="J133" s="3646"/>
      <c r="K133" s="3646"/>
      <c r="L133" s="3646"/>
      <c r="M133" s="3646"/>
      <c r="N133" s="3646"/>
      <c r="O133" s="3646"/>
      <c r="P133" s="3647"/>
    </row>
    <row r="134" spans="1:16" x14ac:dyDescent="0.25">
      <c r="A134" s="3648"/>
      <c r="B134" s="3646"/>
      <c r="C134" s="3646"/>
      <c r="D134" s="3646"/>
      <c r="E134" s="3646"/>
      <c r="F134" s="3646"/>
      <c r="G134" s="3646"/>
      <c r="H134" s="3646"/>
      <c r="I134" s="3646"/>
      <c r="J134" s="3646"/>
      <c r="K134" s="3646"/>
      <c r="L134" s="3646"/>
      <c r="M134" s="3646"/>
      <c r="N134" s="3646"/>
      <c r="O134" s="3646"/>
      <c r="P134" s="3647"/>
    </row>
    <row r="135" spans="1:16" x14ac:dyDescent="0.25">
      <c r="A135" s="3648"/>
      <c r="B135" s="3646"/>
      <c r="C135" s="3646"/>
      <c r="D135" s="3646"/>
      <c r="E135" s="3646"/>
      <c r="F135" s="3646"/>
      <c r="G135" s="3646"/>
      <c r="H135" s="3646"/>
      <c r="I135" s="3646"/>
      <c r="J135" s="3646"/>
      <c r="K135" s="3646"/>
      <c r="L135" s="3646"/>
      <c r="M135" s="3646"/>
      <c r="N135" s="3646"/>
      <c r="O135" s="3646"/>
      <c r="P135" s="3647"/>
    </row>
    <row r="136" spans="1:16" x14ac:dyDescent="0.25">
      <c r="A136" s="3648"/>
      <c r="B136" s="3646"/>
      <c r="C136" s="3646"/>
      <c r="D136" s="3646"/>
      <c r="E136" s="3646"/>
      <c r="F136" s="3646"/>
      <c r="G136" s="3646"/>
      <c r="H136" s="3646"/>
      <c r="I136" s="3646"/>
      <c r="J136" s="3646"/>
      <c r="K136" s="3646"/>
      <c r="L136" s="3646"/>
      <c r="M136" s="3646"/>
      <c r="N136" s="3646"/>
      <c r="O136" s="3646"/>
      <c r="P136" s="3647"/>
    </row>
    <row r="137" spans="1:16" x14ac:dyDescent="0.25">
      <c r="A137" s="3648"/>
      <c r="B137" s="3646"/>
      <c r="C137" s="3646"/>
      <c r="D137" s="3646"/>
      <c r="E137" s="3646"/>
      <c r="F137" s="3646"/>
      <c r="G137" s="3646"/>
      <c r="H137" s="3646"/>
      <c r="I137" s="3646"/>
      <c r="J137" s="3646"/>
      <c r="K137" s="3646"/>
      <c r="L137" s="3646"/>
      <c r="M137" s="3646"/>
      <c r="N137" s="3646"/>
      <c r="O137" s="3646"/>
      <c r="P137" s="3647"/>
    </row>
    <row r="138" spans="1:16" x14ac:dyDescent="0.25">
      <c r="A138" s="3648"/>
      <c r="B138" s="3646"/>
      <c r="C138" s="3646"/>
      <c r="D138" s="3646"/>
      <c r="E138" s="3646"/>
      <c r="F138" s="3646"/>
      <c r="G138" s="3646"/>
      <c r="H138" s="3646"/>
      <c r="I138" s="3646"/>
      <c r="J138" s="3646"/>
      <c r="K138" s="3646"/>
      <c r="L138" s="3646"/>
      <c r="M138" s="3646"/>
      <c r="N138" s="3646"/>
      <c r="O138" s="3646"/>
      <c r="P138" s="3647"/>
    </row>
    <row r="139" spans="1:16" x14ac:dyDescent="0.25">
      <c r="A139" s="3648"/>
      <c r="B139" s="3646"/>
      <c r="C139" s="3646"/>
      <c r="D139" s="3646"/>
      <c r="E139" s="3646"/>
      <c r="F139" s="3646"/>
      <c r="G139" s="3646"/>
      <c r="H139" s="3646"/>
      <c r="I139" s="3646"/>
      <c r="J139" s="3646"/>
      <c r="K139" s="3646"/>
      <c r="L139" s="3646"/>
      <c r="M139" s="3646"/>
      <c r="N139" s="3646"/>
      <c r="O139" s="3646"/>
      <c r="P139" s="3647"/>
    </row>
    <row r="140" spans="1:16" x14ac:dyDescent="0.25">
      <c r="A140" s="3648"/>
      <c r="B140" s="3646"/>
      <c r="C140" s="3646"/>
      <c r="D140" s="3646"/>
      <c r="E140" s="3646"/>
      <c r="F140" s="3646"/>
      <c r="G140" s="3646"/>
      <c r="H140" s="3646"/>
      <c r="I140" s="3646"/>
      <c r="J140" s="3646"/>
      <c r="K140" s="3646"/>
      <c r="L140" s="3646"/>
      <c r="M140" s="3646"/>
      <c r="N140" s="3646"/>
      <c r="O140" s="3646"/>
      <c r="P140" s="3647"/>
    </row>
    <row r="141" spans="1:16" x14ac:dyDescent="0.25">
      <c r="A141" s="3648"/>
      <c r="B141" s="3646"/>
      <c r="C141" s="3646"/>
      <c r="D141" s="3646"/>
      <c r="E141" s="3646"/>
      <c r="F141" s="3646"/>
      <c r="G141" s="3646"/>
      <c r="H141" s="3646"/>
      <c r="I141" s="3646"/>
      <c r="J141" s="3646"/>
      <c r="K141" s="3646"/>
      <c r="L141" s="3646"/>
      <c r="M141" s="3646"/>
      <c r="N141" s="3646"/>
      <c r="O141" s="3646"/>
      <c r="P141" s="3647"/>
    </row>
    <row r="142" spans="1:16" x14ac:dyDescent="0.25">
      <c r="A142" s="3648"/>
      <c r="B142" s="3646"/>
      <c r="C142" s="3646"/>
      <c r="D142" s="3646"/>
      <c r="E142" s="3646"/>
      <c r="F142" s="3646"/>
      <c r="G142" s="3646"/>
      <c r="H142" s="3646"/>
      <c r="I142" s="3646"/>
      <c r="J142" s="3646"/>
      <c r="K142" s="3646"/>
      <c r="L142" s="3646"/>
      <c r="M142" s="3646"/>
      <c r="N142" s="3646"/>
      <c r="O142" s="3646"/>
      <c r="P142" s="3647"/>
    </row>
    <row r="143" spans="1:16" x14ac:dyDescent="0.25">
      <c r="A143" s="3648"/>
      <c r="B143" s="3646"/>
      <c r="C143" s="3646"/>
      <c r="D143" s="3646"/>
      <c r="E143" s="3646"/>
      <c r="F143" s="3646"/>
      <c r="G143" s="3646"/>
      <c r="H143" s="3646"/>
      <c r="I143" s="3646"/>
      <c r="J143" s="3646"/>
      <c r="K143" s="3646"/>
      <c r="L143" s="3646"/>
      <c r="M143" s="3646"/>
      <c r="N143" s="3646"/>
      <c r="O143" s="3646"/>
      <c r="P143" s="3647"/>
    </row>
    <row r="144" spans="1:16" x14ac:dyDescent="0.25">
      <c r="A144" s="3648"/>
      <c r="B144" s="3646"/>
      <c r="C144" s="3646"/>
      <c r="D144" s="3646"/>
      <c r="E144" s="3646"/>
      <c r="F144" s="3646"/>
      <c r="G144" s="3646"/>
      <c r="H144" s="3646"/>
      <c r="I144" s="3646"/>
      <c r="J144" s="3646"/>
      <c r="K144" s="3646"/>
      <c r="L144" s="3646"/>
      <c r="M144" s="3646"/>
      <c r="N144" s="3646"/>
      <c r="O144" s="3646"/>
      <c r="P144" s="3647"/>
    </row>
    <row r="145" spans="1:16" x14ac:dyDescent="0.25">
      <c r="A145" s="3648"/>
      <c r="B145" s="3646"/>
      <c r="C145" s="3646"/>
      <c r="D145" s="3646"/>
      <c r="E145" s="3646"/>
      <c r="F145" s="3646"/>
      <c r="G145" s="3646"/>
      <c r="H145" s="3646"/>
      <c r="I145" s="3646"/>
      <c r="J145" s="3646"/>
      <c r="K145" s="3646"/>
      <c r="L145" s="3646"/>
      <c r="M145" s="3646"/>
      <c r="N145" s="3646"/>
      <c r="O145" s="3646"/>
      <c r="P145" s="3647"/>
    </row>
    <row r="146" spans="1:16" x14ac:dyDescent="0.25">
      <c r="A146" s="3648"/>
      <c r="B146" s="3646"/>
      <c r="C146" s="3646"/>
      <c r="D146" s="3646"/>
      <c r="E146" s="3646"/>
      <c r="F146" s="3646"/>
      <c r="G146" s="3646"/>
      <c r="H146" s="3646"/>
      <c r="I146" s="3646"/>
      <c r="J146" s="3646"/>
      <c r="K146" s="3646"/>
      <c r="L146" s="3646"/>
      <c r="M146" s="3646"/>
      <c r="N146" s="3646"/>
      <c r="O146" s="3646"/>
      <c r="P146" s="3647"/>
    </row>
    <row r="147" spans="1:16" x14ac:dyDescent="0.25">
      <c r="A147" s="3648"/>
      <c r="B147" s="3646"/>
      <c r="C147" s="3646"/>
      <c r="D147" s="3646"/>
      <c r="E147" s="3646"/>
      <c r="F147" s="3646"/>
      <c r="G147" s="3646"/>
      <c r="H147" s="3646"/>
      <c r="I147" s="3646"/>
      <c r="J147" s="3646"/>
      <c r="K147" s="3646"/>
      <c r="L147" s="3646"/>
      <c r="M147" s="3646"/>
      <c r="N147" s="3646"/>
      <c r="O147" s="3646"/>
      <c r="P147" s="3647"/>
    </row>
    <row r="148" spans="1:16" x14ac:dyDescent="0.25">
      <c r="A148" s="3648"/>
      <c r="B148" s="3646"/>
      <c r="C148" s="3646"/>
      <c r="D148" s="3646"/>
      <c r="E148" s="3646"/>
      <c r="F148" s="3646"/>
      <c r="G148" s="3646"/>
      <c r="H148" s="3646"/>
      <c r="I148" s="3646"/>
      <c r="J148" s="3646"/>
      <c r="K148" s="3646"/>
      <c r="L148" s="3646"/>
      <c r="M148" s="3646"/>
      <c r="N148" s="3646"/>
      <c r="O148" s="3646"/>
      <c r="P148" s="3647"/>
    </row>
    <row r="149" spans="1:16" x14ac:dyDescent="0.25">
      <c r="A149" s="3648"/>
      <c r="B149" s="3646"/>
      <c r="C149" s="3646"/>
      <c r="D149" s="3646"/>
      <c r="E149" s="3646"/>
      <c r="F149" s="3646"/>
      <c r="G149" s="3646"/>
      <c r="H149" s="3646"/>
      <c r="I149" s="3646"/>
      <c r="J149" s="3646"/>
      <c r="K149" s="3646"/>
      <c r="L149" s="3646"/>
      <c r="M149" s="3646"/>
      <c r="N149" s="3646"/>
      <c r="O149" s="3646"/>
      <c r="P149" s="3647"/>
    </row>
    <row r="150" spans="1:16" x14ac:dyDescent="0.25">
      <c r="A150" s="3648"/>
      <c r="B150" s="3646"/>
      <c r="C150" s="3646"/>
      <c r="D150" s="3646"/>
      <c r="E150" s="3646"/>
      <c r="F150" s="3646"/>
      <c r="G150" s="3646"/>
      <c r="H150" s="3646"/>
      <c r="I150" s="3646"/>
      <c r="J150" s="3646"/>
      <c r="K150" s="3646"/>
      <c r="L150" s="3646"/>
      <c r="M150" s="3646"/>
      <c r="N150" s="3646"/>
      <c r="O150" s="3646"/>
      <c r="P150" s="3647"/>
    </row>
    <row r="151" spans="1:16" x14ac:dyDescent="0.25">
      <c r="A151" s="3648"/>
      <c r="B151" s="3646"/>
      <c r="C151" s="3646"/>
      <c r="D151" s="3646"/>
      <c r="E151" s="3646"/>
      <c r="F151" s="3646"/>
      <c r="G151" s="3646"/>
      <c r="H151" s="3646"/>
      <c r="I151" s="3646"/>
      <c r="J151" s="3646"/>
      <c r="K151" s="3646"/>
      <c r="L151" s="3646"/>
      <c r="M151" s="3646"/>
      <c r="N151" s="3646"/>
      <c r="O151" s="3646"/>
      <c r="P151" s="3647"/>
    </row>
    <row r="152" spans="1:16" ht="15.75" thickBot="1" x14ac:dyDescent="0.3">
      <c r="A152" s="3649"/>
      <c r="B152" s="3650"/>
      <c r="C152" s="3650"/>
      <c r="D152" s="3650"/>
      <c r="E152" s="3650"/>
      <c r="F152" s="3650"/>
      <c r="G152" s="3650"/>
      <c r="H152" s="3650"/>
      <c r="I152" s="3650"/>
      <c r="J152" s="3650"/>
      <c r="K152" s="3650"/>
      <c r="L152" s="3650"/>
      <c r="M152" s="3650"/>
      <c r="N152" s="3650"/>
      <c r="O152" s="3650"/>
      <c r="P152" s="3651"/>
    </row>
  </sheetData>
  <customSheetViews>
    <customSheetView guid="{3C29F810-2EC4-4A66-B352-336DDD8C5F1E}">
      <selection activeCell="A2" sqref="A2:J2"/>
      <pageMargins left="0.7" right="0.7" top="0.75" bottom="0.75" header="0.3" footer="0.3"/>
    </customSheetView>
  </customSheetViews>
  <mergeCells count="227">
    <mergeCell ref="A125:P152"/>
    <mergeCell ref="A113:P113"/>
    <mergeCell ref="A114:E115"/>
    <mergeCell ref="A116:E117"/>
    <mergeCell ref="A118:E120"/>
    <mergeCell ref="A121:E122"/>
    <mergeCell ref="A123:P124"/>
    <mergeCell ref="M111:M112"/>
    <mergeCell ref="N111:N112"/>
    <mergeCell ref="O111:O112"/>
    <mergeCell ref="P111:P112"/>
    <mergeCell ref="C112:D112"/>
    <mergeCell ref="E112:F112"/>
    <mergeCell ref="A110:P110"/>
    <mergeCell ref="B111:B112"/>
    <mergeCell ref="C111:D111"/>
    <mergeCell ref="E111:F111"/>
    <mergeCell ref="G111:G112"/>
    <mergeCell ref="H111:H112"/>
    <mergeCell ref="I111:I112"/>
    <mergeCell ref="J111:J112"/>
    <mergeCell ref="K111:K112"/>
    <mergeCell ref="L111:L112"/>
    <mergeCell ref="B108:B109"/>
    <mergeCell ref="C108:D108"/>
    <mergeCell ref="E108:F108"/>
    <mergeCell ref="K104:K107"/>
    <mergeCell ref="M108:M109"/>
    <mergeCell ref="N108:N109"/>
    <mergeCell ref="O108:O109"/>
    <mergeCell ref="P108:P109"/>
    <mergeCell ref="C109:D109"/>
    <mergeCell ref="E109:F109"/>
    <mergeCell ref="G108:G109"/>
    <mergeCell ref="H108:H109"/>
    <mergeCell ref="I108:I109"/>
    <mergeCell ref="J108:J109"/>
    <mergeCell ref="K108:K109"/>
    <mergeCell ref="L108:L109"/>
    <mergeCell ref="L104:L107"/>
    <mergeCell ref="M104:M107"/>
    <mergeCell ref="N104:N107"/>
    <mergeCell ref="O104:O107"/>
    <mergeCell ref="P104:P107"/>
    <mergeCell ref="G102:P102"/>
    <mergeCell ref="A103:P103"/>
    <mergeCell ref="A104:A107"/>
    <mergeCell ref="B104:B107"/>
    <mergeCell ref="C104:F104"/>
    <mergeCell ref="G104:G107"/>
    <mergeCell ref="H104:H107"/>
    <mergeCell ref="I104:I107"/>
    <mergeCell ref="J104:J107"/>
    <mergeCell ref="C105:F105"/>
    <mergeCell ref="C106:D106"/>
    <mergeCell ref="E106:F106"/>
    <mergeCell ref="C107:D107"/>
    <mergeCell ref="E107:F107"/>
    <mergeCell ref="A2:J2"/>
    <mergeCell ref="A94:P94"/>
    <mergeCell ref="G95:P95"/>
    <mergeCell ref="G96:P97"/>
    <mergeCell ref="G99:P99"/>
    <mergeCell ref="G100:P101"/>
    <mergeCell ref="I82:J85"/>
    <mergeCell ref="B86:B89"/>
    <mergeCell ref="C86:C89"/>
    <mergeCell ref="D86:D89"/>
    <mergeCell ref="E86:E89"/>
    <mergeCell ref="F86:G89"/>
    <mergeCell ref="H86:H89"/>
    <mergeCell ref="I86:J89"/>
    <mergeCell ref="I74:J77"/>
    <mergeCell ref="B78:B81"/>
    <mergeCell ref="C78:C81"/>
    <mergeCell ref="D78:D81"/>
    <mergeCell ref="E78:E81"/>
    <mergeCell ref="F78:G81"/>
    <mergeCell ref="H78:H81"/>
    <mergeCell ref="I78:J81"/>
    <mergeCell ref="I66:J69"/>
    <mergeCell ref="B70:B73"/>
    <mergeCell ref="C70:C73"/>
    <mergeCell ref="D70:D73"/>
    <mergeCell ref="E70:E73"/>
    <mergeCell ref="F70:G73"/>
    <mergeCell ref="H70:H73"/>
    <mergeCell ref="I70:J73"/>
    <mergeCell ref="I61:J62"/>
    <mergeCell ref="B63:B65"/>
    <mergeCell ref="C63:C65"/>
    <mergeCell ref="D63:D65"/>
    <mergeCell ref="E63:E65"/>
    <mergeCell ref="F63:G65"/>
    <mergeCell ref="H63:H65"/>
    <mergeCell ref="I63:J65"/>
    <mergeCell ref="B66:B69"/>
    <mergeCell ref="C66:C69"/>
    <mergeCell ref="D66:D69"/>
    <mergeCell ref="E66:E69"/>
    <mergeCell ref="F66:G69"/>
    <mergeCell ref="H66:H69"/>
    <mergeCell ref="B61:B62"/>
    <mergeCell ref="C61:C62"/>
    <mergeCell ref="D61:D62"/>
    <mergeCell ref="E61:E62"/>
    <mergeCell ref="A48:J48"/>
    <mergeCell ref="A53:A54"/>
    <mergeCell ref="B53:B54"/>
    <mergeCell ref="C53:G53"/>
    <mergeCell ref="H53:J53"/>
    <mergeCell ref="F54:G54"/>
    <mergeCell ref="I54:J54"/>
    <mergeCell ref="H36:H39"/>
    <mergeCell ref="I36:J39"/>
    <mergeCell ref="B40:B43"/>
    <mergeCell ref="C40:D43"/>
    <mergeCell ref="E40:F43"/>
    <mergeCell ref="G40:G43"/>
    <mergeCell ref="H40:H43"/>
    <mergeCell ref="I40:J43"/>
    <mergeCell ref="B44:B47"/>
    <mergeCell ref="C44:D47"/>
    <mergeCell ref="E44:F47"/>
    <mergeCell ref="G44:G47"/>
    <mergeCell ref="H44:H47"/>
    <mergeCell ref="I44:J47"/>
    <mergeCell ref="B36:B39"/>
    <mergeCell ref="C36:D39"/>
    <mergeCell ref="E36:F39"/>
    <mergeCell ref="C19:D20"/>
    <mergeCell ref="E19:F20"/>
    <mergeCell ref="G19:G20"/>
    <mergeCell ref="H19:H20"/>
    <mergeCell ref="I19:J20"/>
    <mergeCell ref="B21:B23"/>
    <mergeCell ref="C21:D23"/>
    <mergeCell ref="E21:F23"/>
    <mergeCell ref="G21:G23"/>
    <mergeCell ref="H21:H23"/>
    <mergeCell ref="I21:J23"/>
    <mergeCell ref="G12:H12"/>
    <mergeCell ref="B13:B14"/>
    <mergeCell ref="C13:D14"/>
    <mergeCell ref="E13:F14"/>
    <mergeCell ref="G13:G14"/>
    <mergeCell ref="H13:H14"/>
    <mergeCell ref="A4:J4"/>
    <mergeCell ref="G5:J5"/>
    <mergeCell ref="G6:J8"/>
    <mergeCell ref="A10:J10"/>
    <mergeCell ref="A11:A12"/>
    <mergeCell ref="B11:B12"/>
    <mergeCell ref="C11:H11"/>
    <mergeCell ref="I11:J12"/>
    <mergeCell ref="C12:F12"/>
    <mergeCell ref="I13:J14"/>
    <mergeCell ref="B82:B85"/>
    <mergeCell ref="C82:C85"/>
    <mergeCell ref="D82:D85"/>
    <mergeCell ref="E82:E85"/>
    <mergeCell ref="F82:G85"/>
    <mergeCell ref="H82:H85"/>
    <mergeCell ref="B74:B77"/>
    <mergeCell ref="C74:C77"/>
    <mergeCell ref="D74:D77"/>
    <mergeCell ref="E74:E77"/>
    <mergeCell ref="F74:G77"/>
    <mergeCell ref="H74:H77"/>
    <mergeCell ref="E59:E60"/>
    <mergeCell ref="F59:G60"/>
    <mergeCell ref="H59:H60"/>
    <mergeCell ref="I59:J60"/>
    <mergeCell ref="B57:B58"/>
    <mergeCell ref="C57:C58"/>
    <mergeCell ref="D57:D58"/>
    <mergeCell ref="E57:E58"/>
    <mergeCell ref="F57:G58"/>
    <mergeCell ref="H57:H58"/>
    <mergeCell ref="H15:H16"/>
    <mergeCell ref="I15:J16"/>
    <mergeCell ref="H17:H18"/>
    <mergeCell ref="I17:J18"/>
    <mergeCell ref="B17:B18"/>
    <mergeCell ref="C17:D18"/>
    <mergeCell ref="G36:G39"/>
    <mergeCell ref="B32:B35"/>
    <mergeCell ref="C32:D35"/>
    <mergeCell ref="E32:F35"/>
    <mergeCell ref="G32:G35"/>
    <mergeCell ref="H32:H35"/>
    <mergeCell ref="I32:J35"/>
    <mergeCell ref="B24:B27"/>
    <mergeCell ref="C24:D27"/>
    <mergeCell ref="E24:F27"/>
    <mergeCell ref="G24:G27"/>
    <mergeCell ref="H24:H27"/>
    <mergeCell ref="I24:J27"/>
    <mergeCell ref="B28:B31"/>
    <mergeCell ref="C28:D31"/>
    <mergeCell ref="E28:F31"/>
    <mergeCell ref="G28:G31"/>
    <mergeCell ref="B19:B20"/>
    <mergeCell ref="A90:N90"/>
    <mergeCell ref="A91:M91"/>
    <mergeCell ref="A92:M92"/>
    <mergeCell ref="E17:F18"/>
    <mergeCell ref="G17:G18"/>
    <mergeCell ref="B15:B16"/>
    <mergeCell ref="C15:D16"/>
    <mergeCell ref="E15:F16"/>
    <mergeCell ref="G15:G16"/>
    <mergeCell ref="H28:H31"/>
    <mergeCell ref="I28:J31"/>
    <mergeCell ref="F61:G62"/>
    <mergeCell ref="H61:H62"/>
    <mergeCell ref="B55:B56"/>
    <mergeCell ref="C55:C56"/>
    <mergeCell ref="D55:D56"/>
    <mergeCell ref="E55:E56"/>
    <mergeCell ref="F55:G56"/>
    <mergeCell ref="H55:H56"/>
    <mergeCell ref="I55:J56"/>
    <mergeCell ref="I57:J58"/>
    <mergeCell ref="B59:B60"/>
    <mergeCell ref="C59:C60"/>
    <mergeCell ref="D59:D60"/>
  </mergeCells>
  <hyperlinks>
    <hyperlink ref="A2:J2" location="СОДЕРЖАНИЕ!R1C1" display="Вернуться в СОДЕРЖАНИЕ"/>
  </hyperlinks>
  <pageMargins left="0.7" right="0.7" top="0.75" bottom="0.75" header="0.3" footer="0.3"/>
  <drawing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P135"/>
  <sheetViews>
    <sheetView workbookViewId="0">
      <selection activeCell="C2" sqref="C2:P2"/>
    </sheetView>
  </sheetViews>
  <sheetFormatPr defaultRowHeight="15" x14ac:dyDescent="0.25"/>
  <sheetData>
    <row r="1" spans="1:16" x14ac:dyDescent="0.25">
      <c r="A1" s="95"/>
      <c r="B1" s="95"/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95"/>
      <c r="O1" s="95"/>
      <c r="P1" s="95"/>
    </row>
    <row r="2" spans="1:16" ht="18.75" x14ac:dyDescent="0.25">
      <c r="A2" s="2122" t="s">
        <v>2162</v>
      </c>
      <c r="B2" s="2122"/>
      <c r="C2" s="2122" t="s">
        <v>61</v>
      </c>
      <c r="D2" s="2122"/>
      <c r="E2" s="2122"/>
      <c r="F2" s="2122"/>
      <c r="G2" s="2122"/>
      <c r="H2" s="2122"/>
      <c r="I2" s="2122"/>
      <c r="J2" s="2122"/>
      <c r="K2" s="2122"/>
      <c r="L2" s="2122"/>
      <c r="M2" s="2122"/>
      <c r="N2" s="2122"/>
      <c r="O2" s="2122"/>
      <c r="P2" s="2122"/>
    </row>
    <row r="3" spans="1:16" x14ac:dyDescent="0.25">
      <c r="A3" s="95"/>
      <c r="B3" s="95"/>
      <c r="C3" s="95"/>
      <c r="D3" s="95"/>
      <c r="E3" s="95"/>
      <c r="F3" s="95"/>
      <c r="G3" s="95"/>
      <c r="H3" s="95"/>
      <c r="I3" s="95"/>
      <c r="J3" s="95"/>
      <c r="K3" s="95"/>
      <c r="L3" s="95"/>
      <c r="M3" s="95"/>
      <c r="N3" s="95"/>
      <c r="O3" s="95"/>
      <c r="P3" s="95"/>
    </row>
    <row r="4" spans="1:16" ht="16.5" x14ac:dyDescent="0.25">
      <c r="A4" s="2989" t="s">
        <v>2070</v>
      </c>
      <c r="B4" s="3679"/>
      <c r="C4" s="3679"/>
      <c r="D4" s="3679"/>
      <c r="E4" s="3679"/>
      <c r="F4" s="3679"/>
      <c r="G4" s="3679"/>
      <c r="H4" s="3679"/>
      <c r="I4" s="3679"/>
      <c r="J4" s="3679"/>
      <c r="K4" s="3679"/>
      <c r="L4" s="3679"/>
      <c r="M4" s="3679"/>
      <c r="N4" s="3679"/>
      <c r="O4" s="3680"/>
      <c r="P4" s="3680"/>
    </row>
    <row r="5" spans="1:16" ht="16.5" x14ac:dyDescent="0.25">
      <c r="A5" s="3681" t="s">
        <v>2071</v>
      </c>
      <c r="B5" s="3682"/>
      <c r="C5" s="3682"/>
      <c r="D5" s="3682"/>
      <c r="E5" s="3682"/>
      <c r="F5" s="3682"/>
      <c r="G5" s="3682"/>
      <c r="H5" s="3682"/>
      <c r="I5" s="3682"/>
      <c r="J5" s="3682"/>
      <c r="K5" s="3682"/>
      <c r="L5" s="3682"/>
      <c r="M5" s="3682"/>
      <c r="N5" s="3682"/>
      <c r="O5" s="3682"/>
      <c r="P5" s="3682"/>
    </row>
    <row r="6" spans="1:16" ht="15.75" x14ac:dyDescent="0.25">
      <c r="A6" s="117" t="s">
        <v>2072</v>
      </c>
      <c r="B6" s="118"/>
      <c r="C6" s="118"/>
      <c r="D6" s="118"/>
      <c r="E6" s="118"/>
      <c r="F6" s="118"/>
      <c r="G6" s="118"/>
      <c r="H6" s="118"/>
      <c r="I6" s="118"/>
      <c r="J6" s="118"/>
      <c r="K6" s="118" t="s">
        <v>2073</v>
      </c>
      <c r="L6" s="118"/>
      <c r="M6" s="118"/>
      <c r="N6" s="118"/>
      <c r="O6" s="118"/>
      <c r="P6" s="118"/>
    </row>
    <row r="7" spans="1:16" ht="15.75" x14ac:dyDescent="0.25">
      <c r="A7" s="119"/>
      <c r="B7" s="118"/>
      <c r="C7" s="118"/>
      <c r="D7" s="118"/>
      <c r="E7" s="118"/>
      <c r="F7" s="118"/>
      <c r="G7" s="118"/>
      <c r="H7" s="118"/>
      <c r="I7" s="118"/>
      <c r="J7" s="118"/>
      <c r="K7" s="118" t="s">
        <v>2074</v>
      </c>
      <c r="L7" s="118"/>
      <c r="M7" s="118"/>
      <c r="N7" s="118"/>
      <c r="O7" s="118"/>
      <c r="P7" s="118"/>
    </row>
    <row r="8" spans="1:16" ht="15.75" x14ac:dyDescent="0.25">
      <c r="A8" s="119"/>
      <c r="B8" s="118"/>
      <c r="C8" s="118"/>
      <c r="D8" s="118"/>
      <c r="E8" s="118"/>
      <c r="F8" s="118"/>
      <c r="G8" s="118"/>
      <c r="H8" s="118"/>
      <c r="I8" s="118"/>
      <c r="J8" s="118"/>
      <c r="K8" s="118"/>
      <c r="L8" s="118"/>
      <c r="M8" s="118"/>
      <c r="N8" s="118"/>
      <c r="O8" s="118"/>
      <c r="P8" s="118"/>
    </row>
    <row r="9" spans="1:16" ht="15.75" x14ac:dyDescent="0.25">
      <c r="A9" s="119"/>
      <c r="B9" s="118"/>
      <c r="C9" s="118"/>
      <c r="D9" s="118"/>
      <c r="E9" s="118"/>
      <c r="F9" s="118"/>
      <c r="G9" s="118"/>
      <c r="H9" s="118"/>
      <c r="I9" s="118"/>
      <c r="J9" s="118"/>
      <c r="K9" s="118"/>
      <c r="L9" s="118"/>
      <c r="M9" s="118"/>
      <c r="N9" s="118"/>
      <c r="O9" s="118"/>
      <c r="P9" s="118"/>
    </row>
    <row r="10" spans="1:16" ht="15.75" x14ac:dyDescent="0.25">
      <c r="A10" s="119"/>
      <c r="B10" s="118"/>
      <c r="C10" s="118"/>
      <c r="D10" s="118"/>
      <c r="E10" s="118"/>
      <c r="F10" s="118"/>
      <c r="G10" s="118"/>
      <c r="H10" s="118"/>
      <c r="I10" s="118"/>
      <c r="J10" s="118"/>
      <c r="K10" s="118"/>
      <c r="L10" s="118"/>
      <c r="M10" s="118"/>
      <c r="N10" s="118"/>
      <c r="O10" s="118"/>
      <c r="P10" s="118"/>
    </row>
    <row r="11" spans="1:16" ht="15.75" x14ac:dyDescent="0.25">
      <c r="A11" s="119"/>
      <c r="B11" s="118"/>
      <c r="C11" s="118"/>
      <c r="D11" s="118"/>
      <c r="E11" s="118"/>
      <c r="F11" s="118"/>
      <c r="G11" s="118"/>
      <c r="H11" s="118"/>
      <c r="I11" s="118"/>
      <c r="J11" s="118"/>
      <c r="K11" s="118"/>
      <c r="L11" s="118"/>
      <c r="M11" s="118"/>
      <c r="N11" s="118"/>
      <c r="O11" s="118"/>
      <c r="P11" s="118"/>
    </row>
    <row r="12" spans="1:16" ht="15.75" x14ac:dyDescent="0.25">
      <c r="A12" s="119"/>
      <c r="B12" s="118"/>
      <c r="C12" s="118"/>
      <c r="D12" s="118"/>
      <c r="E12" s="118"/>
      <c r="F12" s="118"/>
      <c r="G12" s="118"/>
      <c r="H12" s="118"/>
      <c r="I12" s="118"/>
      <c r="J12" s="118"/>
      <c r="K12" s="118"/>
      <c r="L12" s="118"/>
      <c r="M12" s="118"/>
      <c r="N12" s="118"/>
      <c r="O12" s="118"/>
      <c r="P12" s="118"/>
    </row>
    <row r="13" spans="1:16" ht="15.75" x14ac:dyDescent="0.25">
      <c r="A13" s="119"/>
      <c r="B13" s="118"/>
      <c r="C13" s="118"/>
      <c r="D13" s="118"/>
      <c r="E13" s="118"/>
      <c r="F13" s="118"/>
      <c r="G13" s="118"/>
      <c r="H13" s="118"/>
      <c r="I13" s="118"/>
      <c r="J13" s="118"/>
      <c r="K13" s="118"/>
      <c r="L13" s="118"/>
      <c r="M13" s="118"/>
      <c r="N13" s="118"/>
      <c r="O13" s="118"/>
      <c r="P13" s="118"/>
    </row>
    <row r="14" spans="1:16" ht="15.75" x14ac:dyDescent="0.25">
      <c r="A14" s="119"/>
      <c r="B14" s="118"/>
      <c r="C14" s="118"/>
      <c r="D14" s="118"/>
      <c r="E14" s="118"/>
      <c r="F14" s="118"/>
      <c r="G14" s="118"/>
      <c r="H14" s="118"/>
      <c r="I14" s="118"/>
      <c r="J14" s="118"/>
      <c r="K14" s="118"/>
      <c r="L14" s="118"/>
      <c r="M14" s="118"/>
      <c r="N14" s="118"/>
      <c r="O14" s="118"/>
      <c r="P14" s="118"/>
    </row>
    <row r="15" spans="1:16" ht="15.75" x14ac:dyDescent="0.25">
      <c r="A15" s="119"/>
      <c r="B15" s="118"/>
      <c r="C15" s="118"/>
      <c r="D15" s="118"/>
      <c r="E15" s="118"/>
      <c r="F15" s="118"/>
      <c r="G15" s="118"/>
      <c r="H15" s="118"/>
      <c r="I15" s="118"/>
      <c r="J15" s="118"/>
      <c r="K15" s="118"/>
      <c r="L15" s="118"/>
      <c r="M15" s="118"/>
      <c r="N15" s="118"/>
      <c r="O15" s="118"/>
      <c r="P15" s="118"/>
    </row>
    <row r="16" spans="1:16" ht="15.75" x14ac:dyDescent="0.25">
      <c r="A16" s="119"/>
      <c r="B16" s="118"/>
      <c r="C16" s="118"/>
      <c r="D16" s="118"/>
      <c r="E16" s="118"/>
      <c r="F16" s="118"/>
      <c r="G16" s="118"/>
      <c r="H16" s="118"/>
      <c r="I16" s="118"/>
      <c r="J16" s="118"/>
      <c r="K16" s="118"/>
      <c r="L16" s="118"/>
      <c r="M16" s="118"/>
      <c r="N16" s="118"/>
      <c r="O16" s="118"/>
      <c r="P16" s="118"/>
    </row>
    <row r="17" spans="1:16" ht="15.75" x14ac:dyDescent="0.25">
      <c r="A17" s="119"/>
      <c r="B17" s="118"/>
      <c r="C17" s="118"/>
      <c r="D17" s="118"/>
      <c r="E17" s="118"/>
      <c r="F17" s="118"/>
      <c r="G17" s="118"/>
      <c r="H17" s="118"/>
      <c r="I17" s="118"/>
      <c r="J17" s="118"/>
      <c r="K17" s="118"/>
      <c r="L17" s="118"/>
      <c r="M17" s="118"/>
      <c r="N17" s="118"/>
      <c r="O17" s="118"/>
      <c r="P17" s="118"/>
    </row>
    <row r="18" spans="1:16" ht="15.75" x14ac:dyDescent="0.25">
      <c r="A18" s="119"/>
      <c r="B18" s="118"/>
      <c r="C18" s="118"/>
      <c r="D18" s="118"/>
      <c r="E18" s="118"/>
      <c r="F18" s="118"/>
      <c r="G18" s="118"/>
      <c r="H18" s="118"/>
      <c r="I18" s="118"/>
      <c r="J18" s="118"/>
      <c r="K18" s="118"/>
      <c r="L18" s="118"/>
      <c r="M18" s="118"/>
      <c r="N18" s="118"/>
      <c r="O18" s="118"/>
      <c r="P18" s="118"/>
    </row>
    <row r="19" spans="1:16" ht="15.75" x14ac:dyDescent="0.25">
      <c r="A19" s="119"/>
      <c r="B19" s="118"/>
      <c r="C19" s="118"/>
      <c r="D19" s="118"/>
      <c r="E19" s="118"/>
      <c r="F19" s="118"/>
      <c r="G19" s="118"/>
      <c r="H19" s="118"/>
      <c r="I19" s="118"/>
      <c r="J19" s="118"/>
      <c r="K19" s="118"/>
      <c r="L19" s="118"/>
      <c r="M19" s="118"/>
      <c r="N19" s="118"/>
      <c r="O19" s="118"/>
      <c r="P19" s="118"/>
    </row>
    <row r="20" spans="1:16" ht="15.75" x14ac:dyDescent="0.25">
      <c r="A20" s="119"/>
      <c r="B20" s="118"/>
      <c r="C20" s="118"/>
      <c r="D20" s="118"/>
      <c r="E20" s="118"/>
      <c r="F20" s="118"/>
      <c r="G20" s="118"/>
      <c r="H20" s="118"/>
      <c r="I20" s="118"/>
      <c r="J20" s="118"/>
      <c r="K20" s="118"/>
      <c r="L20" s="118"/>
      <c r="M20" s="118"/>
      <c r="N20" s="118"/>
      <c r="O20" s="118"/>
      <c r="P20" s="118"/>
    </row>
    <row r="21" spans="1:16" ht="15.75" x14ac:dyDescent="0.25">
      <c r="A21" s="119"/>
      <c r="B21" s="118"/>
      <c r="C21" s="118"/>
      <c r="D21" s="118"/>
      <c r="E21" s="118"/>
      <c r="F21" s="118"/>
      <c r="G21" s="118"/>
      <c r="H21" s="118"/>
      <c r="I21" s="118"/>
      <c r="J21" s="118"/>
      <c r="K21" s="118"/>
      <c r="L21" s="118"/>
      <c r="M21" s="118"/>
      <c r="N21" s="118"/>
      <c r="O21" s="118"/>
      <c r="P21" s="118"/>
    </row>
    <row r="22" spans="1:16" ht="15.75" x14ac:dyDescent="0.25">
      <c r="A22" s="119"/>
      <c r="B22" s="118"/>
      <c r="C22" s="118"/>
      <c r="D22" s="118"/>
      <c r="E22" s="118"/>
      <c r="F22" s="118"/>
      <c r="G22" s="118"/>
      <c r="H22" s="118"/>
      <c r="I22" s="118"/>
      <c r="J22" s="118"/>
      <c r="K22" s="118"/>
      <c r="L22" s="118"/>
      <c r="M22" s="118"/>
      <c r="N22" s="118"/>
      <c r="O22" s="118"/>
      <c r="P22" s="118"/>
    </row>
    <row r="23" spans="1:16" ht="15.75" x14ac:dyDescent="0.25">
      <c r="A23" s="119"/>
      <c r="B23" s="118"/>
      <c r="C23" s="118"/>
      <c r="D23" s="118"/>
      <c r="E23" s="118"/>
      <c r="F23" s="118"/>
      <c r="G23" s="118"/>
      <c r="H23" s="118"/>
      <c r="I23" s="118"/>
      <c r="J23" s="118"/>
      <c r="K23" s="118"/>
      <c r="L23" s="118"/>
      <c r="M23" s="118"/>
      <c r="N23" s="118"/>
      <c r="O23" s="118"/>
      <c r="P23" s="118"/>
    </row>
    <row r="24" spans="1:16" x14ac:dyDescent="0.25">
      <c r="A24" s="120" t="s">
        <v>2075</v>
      </c>
      <c r="B24" s="118"/>
      <c r="C24" s="118"/>
      <c r="D24" s="118"/>
      <c r="E24" s="118"/>
      <c r="F24" s="118"/>
      <c r="G24" s="118"/>
      <c r="H24" s="118"/>
      <c r="I24" s="118"/>
      <c r="J24" s="118"/>
      <c r="K24" s="118"/>
      <c r="L24" s="118"/>
      <c r="M24" s="118"/>
      <c r="N24" s="118"/>
      <c r="O24" s="118"/>
      <c r="P24" s="118"/>
    </row>
    <row r="25" spans="1:16" x14ac:dyDescent="0.25">
      <c r="A25" s="121" t="s">
        <v>2076</v>
      </c>
      <c r="B25" s="118"/>
      <c r="C25" s="118"/>
      <c r="D25" s="118"/>
      <c r="E25" s="118"/>
      <c r="F25" s="118"/>
      <c r="G25" s="118"/>
      <c r="H25" s="118"/>
      <c r="I25" s="118" t="s">
        <v>2077</v>
      </c>
      <c r="J25" s="118"/>
      <c r="K25" s="118"/>
      <c r="L25" s="118"/>
      <c r="M25" s="118"/>
      <c r="N25" s="118"/>
      <c r="O25" s="118"/>
      <c r="P25" s="118"/>
    </row>
    <row r="26" spans="1:16" x14ac:dyDescent="0.25">
      <c r="A26" s="118" t="s">
        <v>2078</v>
      </c>
      <c r="B26" s="118"/>
      <c r="C26" s="118"/>
      <c r="D26" s="118"/>
      <c r="E26" s="118"/>
      <c r="F26" s="118"/>
      <c r="G26" s="122"/>
      <c r="H26" s="122"/>
      <c r="I26" s="118" t="s">
        <v>2079</v>
      </c>
      <c r="J26" s="118"/>
      <c r="K26" s="122"/>
      <c r="L26" s="118"/>
      <c r="M26" s="122"/>
      <c r="N26" s="122"/>
      <c r="O26" s="122"/>
      <c r="P26" s="122"/>
    </row>
    <row r="27" spans="1:16" x14ac:dyDescent="0.25">
      <c r="A27" s="118" t="s">
        <v>2080</v>
      </c>
      <c r="B27" s="118"/>
      <c r="C27" s="118"/>
      <c r="D27" s="118"/>
      <c r="E27" s="118"/>
      <c r="F27" s="118"/>
      <c r="G27" s="122"/>
      <c r="H27" s="122"/>
      <c r="I27" s="118" t="s">
        <v>2081</v>
      </c>
      <c r="J27" s="122"/>
      <c r="K27" s="122"/>
      <c r="L27" s="122"/>
      <c r="M27" s="122"/>
      <c r="N27" s="122"/>
      <c r="O27" s="122"/>
      <c r="P27" s="122"/>
    </row>
    <row r="28" spans="1:16" x14ac:dyDescent="0.25">
      <c r="A28" s="118" t="s">
        <v>2082</v>
      </c>
      <c r="B28" s="118"/>
      <c r="C28" s="118"/>
      <c r="D28" s="118"/>
      <c r="E28" s="118"/>
      <c r="F28" s="118"/>
      <c r="G28" s="122"/>
      <c r="H28" s="122"/>
      <c r="I28" s="118" t="s">
        <v>2083</v>
      </c>
      <c r="J28" s="122"/>
      <c r="K28" s="122"/>
      <c r="L28" s="122"/>
      <c r="M28" s="122"/>
      <c r="N28" s="122"/>
      <c r="O28" s="122"/>
      <c r="P28" s="122"/>
    </row>
    <row r="29" spans="1:16" x14ac:dyDescent="0.25">
      <c r="A29" s="118" t="s">
        <v>2084</v>
      </c>
      <c r="B29" s="118"/>
      <c r="C29" s="118"/>
      <c r="D29" s="118"/>
      <c r="E29" s="118"/>
      <c r="F29" s="118"/>
      <c r="G29" s="122"/>
      <c r="H29" s="122"/>
      <c r="I29" s="118" t="s">
        <v>2085</v>
      </c>
      <c r="J29" s="122"/>
      <c r="K29" s="122"/>
      <c r="L29" s="122"/>
      <c r="M29" s="122"/>
      <c r="N29" s="122"/>
      <c r="O29" s="122"/>
      <c r="P29" s="122"/>
    </row>
    <row r="30" spans="1:16" x14ac:dyDescent="0.25">
      <c r="A30" s="118" t="s">
        <v>2086</v>
      </c>
      <c r="B30" s="118"/>
      <c r="C30" s="118"/>
      <c r="D30" s="118"/>
      <c r="E30" s="118"/>
      <c r="F30" s="118"/>
      <c r="G30" s="122"/>
      <c r="H30" s="122"/>
      <c r="I30" s="118" t="s">
        <v>2087</v>
      </c>
      <c r="J30" s="122"/>
      <c r="K30" s="122"/>
      <c r="L30" s="122"/>
      <c r="M30" s="122"/>
      <c r="N30" s="122"/>
      <c r="O30" s="122"/>
      <c r="P30" s="122"/>
    </row>
    <row r="31" spans="1:16" x14ac:dyDescent="0.25">
      <c r="A31" s="118" t="s">
        <v>2088</v>
      </c>
      <c r="B31" s="118"/>
      <c r="C31" s="118"/>
      <c r="D31" s="118"/>
      <c r="E31" s="118"/>
      <c r="F31" s="118"/>
      <c r="G31" s="122"/>
      <c r="H31" s="122"/>
      <c r="I31" s="118" t="s">
        <v>2089</v>
      </c>
      <c r="J31" s="122"/>
      <c r="K31" s="122"/>
      <c r="L31" s="122"/>
      <c r="M31" s="122"/>
      <c r="N31" s="122"/>
      <c r="O31" s="122"/>
      <c r="P31" s="122"/>
    </row>
    <row r="32" spans="1:16" x14ac:dyDescent="0.25">
      <c r="A32" s="118" t="s">
        <v>2090</v>
      </c>
      <c r="B32" s="118"/>
      <c r="C32" s="118"/>
      <c r="D32" s="118"/>
      <c r="E32" s="118"/>
      <c r="F32" s="118"/>
      <c r="G32" s="122"/>
      <c r="H32" s="122"/>
      <c r="I32" s="118" t="s">
        <v>2091</v>
      </c>
      <c r="J32" s="122"/>
      <c r="K32" s="122"/>
      <c r="L32" s="122"/>
      <c r="M32" s="122"/>
      <c r="N32" s="122"/>
      <c r="O32" s="122"/>
      <c r="P32" s="122"/>
    </row>
    <row r="33" spans="1:16" ht="15.75" thickBot="1" x14ac:dyDescent="0.3">
      <c r="A33" s="123"/>
      <c r="B33" s="118"/>
      <c r="C33" s="118"/>
      <c r="D33" s="118"/>
      <c r="E33" s="118"/>
      <c r="F33" s="118"/>
      <c r="G33" s="122"/>
      <c r="H33" s="122"/>
      <c r="I33" s="122"/>
      <c r="J33" s="122"/>
      <c r="K33" s="122"/>
      <c r="L33" s="122"/>
      <c r="M33" s="122"/>
      <c r="N33" s="122"/>
      <c r="O33" s="122"/>
      <c r="P33" s="118"/>
    </row>
    <row r="34" spans="1:16" ht="15.75" thickBot="1" x14ac:dyDescent="0.3">
      <c r="A34" s="124" t="s">
        <v>2092</v>
      </c>
      <c r="B34" s="125"/>
      <c r="C34" s="125"/>
      <c r="D34" s="125"/>
      <c r="E34" s="125"/>
      <c r="F34" s="125"/>
      <c r="G34" s="125"/>
      <c r="H34" s="126"/>
      <c r="I34" s="127" t="s">
        <v>2093</v>
      </c>
      <c r="J34" s="3683" t="s">
        <v>2094</v>
      </c>
      <c r="K34" s="3684"/>
      <c r="L34" s="128" t="s">
        <v>56</v>
      </c>
      <c r="M34" s="3685" t="s">
        <v>2095</v>
      </c>
      <c r="N34" s="3685"/>
      <c r="O34" s="3686"/>
      <c r="P34" s="118"/>
    </row>
    <row r="35" spans="1:16" x14ac:dyDescent="0.25">
      <c r="A35" s="3667" t="s">
        <v>2096</v>
      </c>
      <c r="B35" s="3667"/>
      <c r="C35" s="3667"/>
      <c r="D35" s="3667"/>
      <c r="E35" s="3667"/>
      <c r="F35" s="3667"/>
      <c r="G35" s="3667"/>
      <c r="H35" s="3668"/>
      <c r="I35" s="129">
        <v>1250</v>
      </c>
      <c r="J35" s="3687">
        <v>970</v>
      </c>
      <c r="K35" s="3688"/>
      <c r="L35" s="1020">
        <v>2200</v>
      </c>
      <c r="M35" s="3689">
        <v>123589.93817412005</v>
      </c>
      <c r="N35" s="3690">
        <v>0</v>
      </c>
      <c r="O35" s="3691">
        <v>0</v>
      </c>
      <c r="P35" s="118"/>
    </row>
    <row r="36" spans="1:16" x14ac:dyDescent="0.25">
      <c r="A36" s="3667" t="s">
        <v>2097</v>
      </c>
      <c r="B36" s="3667"/>
      <c r="C36" s="3667"/>
      <c r="D36" s="3667"/>
      <c r="E36" s="3667"/>
      <c r="F36" s="3667"/>
      <c r="G36" s="3667"/>
      <c r="H36" s="3668"/>
      <c r="I36" s="131">
        <v>1875</v>
      </c>
      <c r="J36" s="3669">
        <v>970</v>
      </c>
      <c r="K36" s="3670"/>
      <c r="L36" s="1018">
        <v>2200</v>
      </c>
      <c r="M36" s="3671">
        <v>164979.63487764003</v>
      </c>
      <c r="N36" s="3672">
        <v>0</v>
      </c>
      <c r="O36" s="3673">
        <v>0</v>
      </c>
      <c r="P36" s="118"/>
    </row>
    <row r="37" spans="1:16" x14ac:dyDescent="0.25">
      <c r="A37" s="3667" t="s">
        <v>2098</v>
      </c>
      <c r="B37" s="3667"/>
      <c r="C37" s="3667"/>
      <c r="D37" s="3667"/>
      <c r="E37" s="3667"/>
      <c r="F37" s="3667"/>
      <c r="G37" s="3667"/>
      <c r="H37" s="3668"/>
      <c r="I37" s="133">
        <v>2500</v>
      </c>
      <c r="J37" s="3674">
        <v>970</v>
      </c>
      <c r="K37" s="3675"/>
      <c r="L37" s="1019">
        <v>2200</v>
      </c>
      <c r="M37" s="3676">
        <v>200830.08917268002</v>
      </c>
      <c r="N37" s="3677">
        <v>0</v>
      </c>
      <c r="O37" s="3678">
        <v>0</v>
      </c>
      <c r="P37" s="118"/>
    </row>
    <row r="38" spans="1:16" ht="15.75" thickBot="1" x14ac:dyDescent="0.3">
      <c r="A38" s="3667" t="s">
        <v>2099</v>
      </c>
      <c r="B38" s="3667"/>
      <c r="C38" s="3667"/>
      <c r="D38" s="3667"/>
      <c r="E38" s="3667"/>
      <c r="F38" s="3667"/>
      <c r="G38" s="3667"/>
      <c r="H38" s="3668"/>
      <c r="I38" s="134">
        <v>3750</v>
      </c>
      <c r="J38" s="3700">
        <v>970</v>
      </c>
      <c r="K38" s="3701"/>
      <c r="L38" s="1021">
        <v>2200</v>
      </c>
      <c r="M38" s="3702">
        <v>278639.89781364007</v>
      </c>
      <c r="N38" s="3703">
        <v>0</v>
      </c>
      <c r="O38" s="3704">
        <v>0</v>
      </c>
      <c r="P38" s="118"/>
    </row>
    <row r="39" spans="1:16" x14ac:dyDescent="0.25">
      <c r="A39" s="118"/>
      <c r="B39" s="118"/>
      <c r="C39" s="118"/>
      <c r="D39" s="118"/>
      <c r="E39" s="118"/>
      <c r="F39" s="118"/>
      <c r="G39" s="118"/>
      <c r="H39" s="118"/>
      <c r="I39" s="118"/>
      <c r="J39" s="118"/>
      <c r="K39" s="118"/>
      <c r="L39" s="118"/>
      <c r="M39" s="118"/>
      <c r="N39" s="118"/>
      <c r="O39" s="118"/>
      <c r="P39" s="118"/>
    </row>
    <row r="40" spans="1:16" x14ac:dyDescent="0.25">
      <c r="A40" s="135" t="s">
        <v>2100</v>
      </c>
      <c r="B40" s="118"/>
      <c r="C40" s="118"/>
      <c r="D40" s="118"/>
      <c r="E40" s="118"/>
      <c r="F40" s="118"/>
      <c r="G40" s="118"/>
      <c r="H40" s="118"/>
      <c r="I40" s="118"/>
      <c r="J40" s="118"/>
      <c r="K40" s="118"/>
      <c r="L40" s="118"/>
      <c r="M40" s="118"/>
      <c r="N40" s="118"/>
      <c r="O40" s="118"/>
      <c r="P40" s="118"/>
    </row>
    <row r="41" spans="1:16" x14ac:dyDescent="0.25">
      <c r="A41" s="136" t="s">
        <v>2101</v>
      </c>
      <c r="B41" s="118"/>
      <c r="C41" s="118"/>
      <c r="D41" s="118"/>
      <c r="E41" s="118"/>
      <c r="F41" s="118"/>
      <c r="G41" s="118"/>
      <c r="H41" s="118"/>
      <c r="I41" s="118"/>
      <c r="J41" s="118"/>
      <c r="K41" s="118"/>
      <c r="L41" s="118"/>
      <c r="M41" s="118"/>
      <c r="N41" s="118"/>
      <c r="O41" s="118"/>
      <c r="P41" s="118"/>
    </row>
    <row r="42" spans="1:16" x14ac:dyDescent="0.25">
      <c r="A42" s="118"/>
      <c r="B42" s="118"/>
      <c r="C42" s="118"/>
      <c r="D42" s="118"/>
      <c r="E42" s="118"/>
      <c r="F42" s="118"/>
      <c r="G42" s="118"/>
      <c r="H42" s="118"/>
      <c r="I42" s="118"/>
      <c r="J42" s="118"/>
      <c r="K42" s="118"/>
      <c r="L42" s="118"/>
      <c r="M42" s="118"/>
      <c r="N42" s="118"/>
      <c r="O42" s="118"/>
      <c r="P42" s="118"/>
    </row>
    <row r="43" spans="1:16" ht="15.75" x14ac:dyDescent="0.25">
      <c r="A43" s="117" t="s">
        <v>2102</v>
      </c>
      <c r="B43" s="118"/>
      <c r="C43" s="118"/>
      <c r="D43" s="118"/>
      <c r="E43" s="118"/>
      <c r="F43" s="118"/>
      <c r="G43" s="118"/>
      <c r="H43" s="118"/>
      <c r="I43" s="118"/>
      <c r="J43" s="118"/>
      <c r="K43" s="118"/>
      <c r="L43" s="118"/>
      <c r="M43" s="118"/>
      <c r="N43" s="118"/>
      <c r="O43" s="118"/>
      <c r="P43" s="118"/>
    </row>
    <row r="44" spans="1:16" x14ac:dyDescent="0.25">
      <c r="A44" s="118" t="s">
        <v>2103</v>
      </c>
      <c r="B44" s="118"/>
      <c r="C44" s="118"/>
      <c r="D44" s="118"/>
      <c r="E44" s="118"/>
      <c r="F44" s="118"/>
      <c r="G44" s="118"/>
      <c r="H44" s="118"/>
      <c r="I44" s="118"/>
      <c r="J44" s="118"/>
      <c r="K44" s="118"/>
      <c r="L44" s="118"/>
      <c r="M44" s="118"/>
      <c r="N44" s="118"/>
      <c r="O44" s="118"/>
      <c r="P44" s="118"/>
    </row>
    <row r="45" spans="1:16" x14ac:dyDescent="0.25">
      <c r="A45" s="137" t="s">
        <v>2074</v>
      </c>
      <c r="B45" s="118"/>
      <c r="C45" s="118"/>
      <c r="D45" s="118"/>
      <c r="E45" s="118"/>
      <c r="F45" s="118"/>
      <c r="G45" s="118"/>
      <c r="H45" s="118"/>
      <c r="I45" s="118"/>
      <c r="J45" s="118"/>
      <c r="K45" s="137"/>
      <c r="L45" s="118"/>
      <c r="M45" s="118"/>
      <c r="N45" s="118"/>
      <c r="O45" s="118"/>
      <c r="P45" s="118"/>
    </row>
    <row r="46" spans="1:16" ht="15.75" x14ac:dyDescent="0.25">
      <c r="A46" s="119"/>
      <c r="B46" s="118"/>
      <c r="C46" s="118"/>
      <c r="D46" s="118"/>
      <c r="E46" s="118"/>
      <c r="F46" s="118"/>
      <c r="G46" s="118"/>
      <c r="H46" s="118"/>
      <c r="I46" s="118"/>
      <c r="J46" s="118"/>
      <c r="K46" s="118"/>
      <c r="L46" s="118"/>
      <c r="M46" s="118"/>
      <c r="N46" s="118"/>
      <c r="O46" s="118"/>
      <c r="P46" s="118"/>
    </row>
    <row r="47" spans="1:16" ht="15.75" x14ac:dyDescent="0.25">
      <c r="A47" s="119"/>
      <c r="B47" s="118"/>
      <c r="C47" s="118"/>
      <c r="D47" s="118"/>
      <c r="E47" s="118"/>
      <c r="F47" s="118"/>
      <c r="G47" s="118"/>
      <c r="H47" s="118"/>
      <c r="I47" s="118"/>
      <c r="J47" s="118"/>
      <c r="K47" s="118"/>
      <c r="L47" s="118"/>
      <c r="M47" s="118"/>
      <c r="N47" s="118"/>
      <c r="O47" s="118"/>
      <c r="P47" s="118"/>
    </row>
    <row r="48" spans="1:16" ht="15.75" x14ac:dyDescent="0.25">
      <c r="A48" s="119"/>
      <c r="B48" s="118"/>
      <c r="C48" s="118"/>
      <c r="D48" s="118"/>
      <c r="E48" s="118"/>
      <c r="F48" s="118"/>
      <c r="G48" s="118"/>
      <c r="H48" s="118"/>
      <c r="I48" s="118"/>
      <c r="J48" s="118"/>
      <c r="K48" s="118"/>
      <c r="L48" s="118"/>
      <c r="M48" s="118"/>
      <c r="N48" s="118"/>
      <c r="O48" s="118"/>
      <c r="P48" s="118"/>
    </row>
    <row r="49" spans="1:16" ht="15.75" x14ac:dyDescent="0.25">
      <c r="A49" s="119"/>
      <c r="B49" s="118"/>
      <c r="C49" s="118"/>
      <c r="D49" s="118"/>
      <c r="E49" s="118"/>
      <c r="F49" s="118"/>
      <c r="G49" s="118"/>
      <c r="H49" s="118"/>
      <c r="I49" s="118"/>
      <c r="J49" s="118"/>
      <c r="K49" s="118"/>
      <c r="L49" s="118"/>
      <c r="M49" s="118"/>
      <c r="N49" s="118"/>
      <c r="O49" s="118"/>
      <c r="P49" s="118"/>
    </row>
    <row r="50" spans="1:16" ht="15.75" x14ac:dyDescent="0.25">
      <c r="A50" s="119"/>
      <c r="B50" s="118"/>
      <c r="C50" s="118"/>
      <c r="D50" s="118"/>
      <c r="E50" s="118"/>
      <c r="F50" s="118"/>
      <c r="G50" s="118"/>
      <c r="H50" s="118"/>
      <c r="I50" s="118"/>
      <c r="J50" s="118"/>
      <c r="K50" s="118"/>
      <c r="L50" s="118"/>
      <c r="M50" s="118"/>
      <c r="N50" s="118"/>
      <c r="O50" s="118"/>
      <c r="P50" s="118"/>
    </row>
    <row r="51" spans="1:16" ht="15.75" x14ac:dyDescent="0.25">
      <c r="A51" s="119"/>
      <c r="B51" s="118"/>
      <c r="C51" s="118"/>
      <c r="D51" s="118"/>
      <c r="E51" s="118"/>
      <c r="F51" s="118"/>
      <c r="G51" s="118"/>
      <c r="H51" s="118"/>
      <c r="I51" s="118"/>
      <c r="J51" s="118"/>
      <c r="K51" s="118"/>
      <c r="L51" s="118"/>
      <c r="M51" s="118"/>
      <c r="N51" s="118"/>
      <c r="O51" s="118"/>
      <c r="P51" s="118"/>
    </row>
    <row r="52" spans="1:16" ht="15.75" x14ac:dyDescent="0.25">
      <c r="A52" s="119"/>
      <c r="B52" s="118"/>
      <c r="C52" s="118"/>
      <c r="D52" s="118"/>
      <c r="E52" s="118"/>
      <c r="F52" s="118"/>
      <c r="G52" s="118"/>
      <c r="H52" s="118"/>
      <c r="I52" s="118"/>
      <c r="J52" s="118"/>
      <c r="K52" s="118"/>
      <c r="L52" s="118"/>
      <c r="M52" s="118"/>
      <c r="N52" s="118"/>
      <c r="O52" s="118"/>
      <c r="P52" s="118"/>
    </row>
    <row r="53" spans="1:16" ht="15.75" x14ac:dyDescent="0.25">
      <c r="A53" s="119"/>
      <c r="B53" s="118"/>
      <c r="C53" s="118"/>
      <c r="D53" s="118"/>
      <c r="E53" s="118"/>
      <c r="F53" s="118"/>
      <c r="G53" s="118"/>
      <c r="H53" s="118"/>
      <c r="I53" s="118"/>
      <c r="J53" s="118"/>
      <c r="K53" s="118"/>
      <c r="L53" s="118"/>
      <c r="M53" s="118"/>
      <c r="N53" s="118"/>
      <c r="O53" s="118"/>
      <c r="P53" s="118"/>
    </row>
    <row r="54" spans="1:16" ht="15.75" x14ac:dyDescent="0.25">
      <c r="A54" s="119"/>
      <c r="B54" s="118"/>
      <c r="C54" s="118"/>
      <c r="D54" s="118"/>
      <c r="E54" s="118"/>
      <c r="F54" s="118"/>
      <c r="G54" s="118"/>
      <c r="H54" s="118"/>
      <c r="I54" s="118"/>
      <c r="J54" s="118"/>
      <c r="K54" s="118"/>
      <c r="L54" s="118"/>
      <c r="M54" s="118"/>
      <c r="N54" s="118"/>
      <c r="O54" s="118"/>
      <c r="P54" s="118"/>
    </row>
    <row r="55" spans="1:16" ht="15.75" x14ac:dyDescent="0.25">
      <c r="A55" s="119"/>
      <c r="B55" s="118"/>
      <c r="C55" s="118"/>
      <c r="D55" s="118"/>
      <c r="E55" s="118"/>
      <c r="F55" s="118"/>
      <c r="G55" s="118"/>
      <c r="H55" s="118"/>
      <c r="I55" s="118"/>
      <c r="J55" s="118"/>
      <c r="K55" s="118"/>
      <c r="L55" s="118"/>
      <c r="M55" s="118"/>
      <c r="N55" s="118"/>
      <c r="O55" s="118"/>
      <c r="P55" s="118"/>
    </row>
    <row r="56" spans="1:16" ht="15.75" x14ac:dyDescent="0.25">
      <c r="A56" s="119"/>
      <c r="B56" s="118"/>
      <c r="C56" s="118"/>
      <c r="D56" s="118"/>
      <c r="E56" s="118"/>
      <c r="F56" s="118"/>
      <c r="G56" s="118"/>
      <c r="H56" s="118"/>
      <c r="I56" s="118"/>
      <c r="J56" s="118"/>
      <c r="K56" s="118"/>
      <c r="L56" s="118"/>
      <c r="M56" s="118"/>
      <c r="N56" s="118"/>
      <c r="O56" s="118"/>
      <c r="P56" s="118"/>
    </row>
    <row r="57" spans="1:16" ht="15.75" x14ac:dyDescent="0.25">
      <c r="A57" s="119"/>
      <c r="B57" s="118"/>
      <c r="C57" s="118"/>
      <c r="D57" s="118"/>
      <c r="E57" s="118"/>
      <c r="F57" s="118"/>
      <c r="G57" s="118"/>
      <c r="H57" s="118"/>
      <c r="I57" s="118"/>
      <c r="J57" s="118"/>
      <c r="K57" s="118"/>
      <c r="L57" s="118"/>
      <c r="M57" s="118"/>
      <c r="N57" s="118"/>
      <c r="O57" s="118"/>
      <c r="P57" s="118"/>
    </row>
    <row r="58" spans="1:16" ht="15.75" x14ac:dyDescent="0.25">
      <c r="A58" s="119"/>
      <c r="B58" s="118"/>
      <c r="C58" s="118"/>
      <c r="D58" s="118"/>
      <c r="E58" s="118"/>
      <c r="F58" s="118"/>
      <c r="G58" s="118"/>
      <c r="H58" s="118"/>
      <c r="I58" s="118"/>
      <c r="J58" s="118"/>
      <c r="K58" s="118"/>
      <c r="L58" s="118"/>
      <c r="M58" s="118"/>
      <c r="N58" s="118"/>
      <c r="O58" s="118"/>
      <c r="P58" s="118"/>
    </row>
    <row r="59" spans="1:16" ht="15.75" x14ac:dyDescent="0.25">
      <c r="A59" s="119"/>
      <c r="B59" s="118"/>
      <c r="C59" s="118"/>
      <c r="D59" s="118"/>
      <c r="E59" s="118"/>
      <c r="F59" s="118"/>
      <c r="G59" s="118"/>
      <c r="H59" s="118"/>
      <c r="I59" s="118"/>
      <c r="J59" s="118"/>
      <c r="K59" s="118"/>
      <c r="L59" s="118"/>
      <c r="M59" s="118"/>
      <c r="N59" s="118"/>
      <c r="O59" s="118"/>
      <c r="P59" s="118"/>
    </row>
    <row r="60" spans="1:16" x14ac:dyDescent="0.25">
      <c r="A60" s="120" t="s">
        <v>2075</v>
      </c>
      <c r="B60" s="118"/>
      <c r="C60" s="118"/>
      <c r="D60" s="118"/>
      <c r="E60" s="118"/>
      <c r="F60" s="118"/>
      <c r="G60" s="118"/>
      <c r="H60" s="118"/>
      <c r="I60" s="118"/>
      <c r="J60" s="118"/>
      <c r="K60" s="118"/>
      <c r="L60" s="118"/>
      <c r="M60" s="118"/>
      <c r="N60" s="118"/>
      <c r="O60" s="118"/>
      <c r="P60" s="118"/>
    </row>
    <row r="61" spans="1:16" x14ac:dyDescent="0.25">
      <c r="A61" s="118" t="s">
        <v>2076</v>
      </c>
      <c r="B61" s="118"/>
      <c r="C61" s="118"/>
      <c r="D61" s="118"/>
      <c r="E61" s="118"/>
      <c r="F61" s="118"/>
      <c r="G61" s="118"/>
      <c r="H61" s="118"/>
      <c r="I61" s="118" t="s">
        <v>2077</v>
      </c>
      <c r="J61" s="118"/>
      <c r="K61" s="118"/>
      <c r="L61" s="118"/>
      <c r="M61" s="118"/>
      <c r="N61" s="118"/>
      <c r="O61" s="118"/>
      <c r="P61" s="122"/>
    </row>
    <row r="62" spans="1:16" x14ac:dyDescent="0.25">
      <c r="A62" s="118" t="s">
        <v>2078</v>
      </c>
      <c r="B62" s="118"/>
      <c r="C62" s="118"/>
      <c r="D62" s="118"/>
      <c r="E62" s="118"/>
      <c r="F62" s="118"/>
      <c r="G62" s="122"/>
      <c r="H62" s="122"/>
      <c r="I62" s="118" t="s">
        <v>2079</v>
      </c>
      <c r="J62" s="122"/>
      <c r="K62" s="122"/>
      <c r="L62" s="122"/>
      <c r="M62" s="122"/>
      <c r="N62" s="122"/>
      <c r="O62" s="122"/>
      <c r="P62" s="122"/>
    </row>
    <row r="63" spans="1:16" x14ac:dyDescent="0.25">
      <c r="A63" s="118" t="s">
        <v>2080</v>
      </c>
      <c r="B63" s="118"/>
      <c r="C63" s="118"/>
      <c r="D63" s="118"/>
      <c r="E63" s="118"/>
      <c r="F63" s="118"/>
      <c r="G63" s="122"/>
      <c r="H63" s="122"/>
      <c r="I63" s="118" t="s">
        <v>2081</v>
      </c>
      <c r="J63" s="122"/>
      <c r="K63" s="122"/>
      <c r="L63" s="122"/>
      <c r="M63" s="122"/>
      <c r="N63" s="122"/>
      <c r="O63" s="122"/>
      <c r="P63" s="122"/>
    </row>
    <row r="64" spans="1:16" x14ac:dyDescent="0.25">
      <c r="A64" s="118" t="s">
        <v>2082</v>
      </c>
      <c r="B64" s="118"/>
      <c r="C64" s="118"/>
      <c r="D64" s="118"/>
      <c r="E64" s="118"/>
      <c r="F64" s="118"/>
      <c r="G64" s="122"/>
      <c r="H64" s="122"/>
      <c r="I64" s="118" t="s">
        <v>2083</v>
      </c>
      <c r="J64" s="122"/>
      <c r="K64" s="122"/>
      <c r="L64" s="122"/>
      <c r="M64" s="122"/>
      <c r="N64" s="122"/>
      <c r="O64" s="122"/>
      <c r="P64" s="122"/>
    </row>
    <row r="65" spans="1:16" x14ac:dyDescent="0.25">
      <c r="A65" s="118" t="s">
        <v>2104</v>
      </c>
      <c r="B65" s="118"/>
      <c r="C65" s="118"/>
      <c r="D65" s="118"/>
      <c r="E65" s="118"/>
      <c r="F65" s="118"/>
      <c r="G65" s="122"/>
      <c r="H65" s="122"/>
      <c r="I65" s="118" t="s">
        <v>2105</v>
      </c>
      <c r="J65" s="122"/>
      <c r="K65" s="122"/>
      <c r="L65" s="122"/>
      <c r="M65" s="122"/>
      <c r="N65" s="122"/>
      <c r="O65" s="122"/>
      <c r="P65" s="122"/>
    </row>
    <row r="66" spans="1:16" x14ac:dyDescent="0.25">
      <c r="A66" s="118" t="s">
        <v>2106</v>
      </c>
      <c r="B66" s="118"/>
      <c r="C66" s="118"/>
      <c r="D66" s="118"/>
      <c r="E66" s="118"/>
      <c r="F66" s="118"/>
      <c r="G66" s="122"/>
      <c r="H66" s="122"/>
      <c r="I66" s="118" t="s">
        <v>2087</v>
      </c>
      <c r="J66" s="122"/>
      <c r="K66" s="122"/>
      <c r="L66" s="122"/>
      <c r="M66" s="122"/>
      <c r="N66" s="122"/>
      <c r="O66" s="122"/>
      <c r="P66" s="122"/>
    </row>
    <row r="67" spans="1:16" x14ac:dyDescent="0.25">
      <c r="A67" s="118" t="s">
        <v>2088</v>
      </c>
      <c r="B67" s="118"/>
      <c r="C67" s="118"/>
      <c r="D67" s="118"/>
      <c r="E67" s="118"/>
      <c r="F67" s="118"/>
      <c r="G67" s="122"/>
      <c r="H67" s="122"/>
      <c r="I67" s="118" t="s">
        <v>2089</v>
      </c>
      <c r="J67" s="122"/>
      <c r="K67" s="122"/>
      <c r="L67" s="122"/>
      <c r="M67" s="122"/>
      <c r="N67" s="122"/>
      <c r="O67" s="122"/>
      <c r="P67" s="122"/>
    </row>
    <row r="68" spans="1:16" x14ac:dyDescent="0.25">
      <c r="A68" s="118" t="s">
        <v>2107</v>
      </c>
      <c r="B68" s="118"/>
      <c r="C68" s="118"/>
      <c r="D68" s="118"/>
      <c r="E68" s="118"/>
      <c r="F68" s="118"/>
      <c r="G68" s="122"/>
      <c r="H68" s="122"/>
      <c r="I68" s="118" t="s">
        <v>2091</v>
      </c>
      <c r="J68" s="122"/>
      <c r="K68" s="122"/>
      <c r="L68" s="122"/>
      <c r="M68" s="122"/>
      <c r="N68" s="122"/>
      <c r="O68" s="122"/>
      <c r="P68" s="122"/>
    </row>
    <row r="69" spans="1:16" ht="15.75" thickBot="1" x14ac:dyDescent="0.3">
      <c r="A69" s="136" t="s">
        <v>2101</v>
      </c>
      <c r="B69" s="118"/>
      <c r="C69" s="118"/>
      <c r="D69" s="118"/>
      <c r="E69" s="118"/>
      <c r="F69" s="118"/>
      <c r="G69" s="122"/>
      <c r="H69" s="122"/>
      <c r="I69" s="122"/>
      <c r="J69" s="122"/>
      <c r="K69" s="122"/>
      <c r="L69" s="122"/>
      <c r="M69" s="122"/>
      <c r="N69" s="122"/>
      <c r="O69" s="122"/>
      <c r="P69" s="118"/>
    </row>
    <row r="70" spans="1:16" ht="15.75" thickBot="1" x14ac:dyDescent="0.3">
      <c r="A70" s="120" t="s">
        <v>2092</v>
      </c>
      <c r="B70" s="118"/>
      <c r="C70" s="118"/>
      <c r="D70" s="118"/>
      <c r="E70" s="118"/>
      <c r="F70" s="118"/>
      <c r="G70" s="118"/>
      <c r="H70" s="118"/>
      <c r="I70" s="118"/>
      <c r="J70" s="127" t="s">
        <v>2093</v>
      </c>
      <c r="K70" s="3683" t="s">
        <v>2094</v>
      </c>
      <c r="L70" s="3684"/>
      <c r="M70" s="128" t="s">
        <v>56</v>
      </c>
      <c r="N70" s="3705" t="s">
        <v>2095</v>
      </c>
      <c r="O70" s="3706"/>
      <c r="P70" s="3707"/>
    </row>
    <row r="71" spans="1:16" x14ac:dyDescent="0.25">
      <c r="A71" s="3667" t="s">
        <v>2108</v>
      </c>
      <c r="B71" s="3667"/>
      <c r="C71" s="3667"/>
      <c r="D71" s="3667"/>
      <c r="E71" s="3667"/>
      <c r="F71" s="3667"/>
      <c r="G71" s="3667"/>
      <c r="H71" s="3667"/>
      <c r="I71" s="3668"/>
      <c r="J71" s="129">
        <v>1250</v>
      </c>
      <c r="K71" s="3687">
        <v>970</v>
      </c>
      <c r="L71" s="3708"/>
      <c r="M71" s="1020">
        <v>2200</v>
      </c>
      <c r="N71" s="3709">
        <v>129236.33047248003</v>
      </c>
      <c r="O71" s="3710">
        <v>0</v>
      </c>
      <c r="P71" s="3711">
        <v>0</v>
      </c>
    </row>
    <row r="72" spans="1:16" x14ac:dyDescent="0.25">
      <c r="A72" s="3667" t="s">
        <v>2109</v>
      </c>
      <c r="B72" s="3667"/>
      <c r="C72" s="3667"/>
      <c r="D72" s="3667"/>
      <c r="E72" s="3667"/>
      <c r="F72" s="3667"/>
      <c r="G72" s="3667"/>
      <c r="H72" s="3667"/>
      <c r="I72" s="3668"/>
      <c r="J72" s="131">
        <v>1875</v>
      </c>
      <c r="K72" s="3669">
        <v>970</v>
      </c>
      <c r="L72" s="3692"/>
      <c r="M72" s="1018">
        <v>2200</v>
      </c>
      <c r="N72" s="3693">
        <v>171353.01883392004</v>
      </c>
      <c r="O72" s="3694">
        <v>0</v>
      </c>
      <c r="P72" s="3695">
        <v>0</v>
      </c>
    </row>
    <row r="73" spans="1:16" x14ac:dyDescent="0.25">
      <c r="A73" s="3667" t="s">
        <v>2110</v>
      </c>
      <c r="B73" s="3667"/>
      <c r="C73" s="3667"/>
      <c r="D73" s="3667"/>
      <c r="E73" s="3667"/>
      <c r="F73" s="3667"/>
      <c r="G73" s="3667"/>
      <c r="H73" s="3667"/>
      <c r="I73" s="3668"/>
      <c r="J73" s="133">
        <v>2500</v>
      </c>
      <c r="K73" s="3674">
        <v>970</v>
      </c>
      <c r="L73" s="3696"/>
      <c r="M73" s="1019">
        <v>2200</v>
      </c>
      <c r="N73" s="3697">
        <v>208774.10062872007</v>
      </c>
      <c r="O73" s="3698">
        <v>0</v>
      </c>
      <c r="P73" s="3699">
        <v>0</v>
      </c>
    </row>
    <row r="74" spans="1:16" ht="15.75" thickBot="1" x14ac:dyDescent="0.3">
      <c r="A74" s="3667" t="s">
        <v>2111</v>
      </c>
      <c r="B74" s="3667"/>
      <c r="C74" s="3667"/>
      <c r="D74" s="3667"/>
      <c r="E74" s="3667"/>
      <c r="F74" s="3667"/>
      <c r="G74" s="3667"/>
      <c r="H74" s="3667"/>
      <c r="I74" s="3668"/>
      <c r="J74" s="134">
        <v>3750</v>
      </c>
      <c r="K74" s="3700">
        <v>970</v>
      </c>
      <c r="L74" s="3722"/>
      <c r="M74" s="1021">
        <v>2200</v>
      </c>
      <c r="N74" s="3723">
        <v>286160.73502104008</v>
      </c>
      <c r="O74" s="3724">
        <v>0</v>
      </c>
      <c r="P74" s="3725">
        <v>0</v>
      </c>
    </row>
    <row r="75" spans="1:16" x14ac:dyDescent="0.25">
      <c r="A75" s="118"/>
      <c r="B75" s="118"/>
      <c r="C75" s="118"/>
      <c r="D75" s="118"/>
      <c r="E75" s="118"/>
      <c r="F75" s="118"/>
      <c r="G75" s="118"/>
      <c r="H75" s="118"/>
      <c r="I75" s="118"/>
      <c r="J75" s="118"/>
      <c r="K75" s="118"/>
      <c r="L75" s="118"/>
      <c r="M75" s="118"/>
      <c r="N75" s="118"/>
      <c r="O75" s="118"/>
      <c r="P75" s="118"/>
    </row>
    <row r="76" spans="1:16" x14ac:dyDescent="0.25">
      <c r="A76" s="118"/>
      <c r="B76" s="118"/>
      <c r="C76" s="118"/>
      <c r="D76" s="118"/>
      <c r="E76" s="118"/>
      <c r="F76" s="118"/>
      <c r="G76" s="118"/>
      <c r="H76" s="118"/>
      <c r="I76" s="118"/>
      <c r="J76" s="118"/>
      <c r="K76" s="118"/>
      <c r="L76" s="118"/>
      <c r="M76" s="118"/>
      <c r="N76" s="118"/>
      <c r="O76" s="118"/>
      <c r="P76" s="118"/>
    </row>
    <row r="77" spans="1:16" x14ac:dyDescent="0.25">
      <c r="A77" s="122"/>
      <c r="B77" s="122"/>
      <c r="C77" s="122"/>
      <c r="D77" s="122"/>
      <c r="E77" s="122"/>
      <c r="F77" s="122"/>
      <c r="G77" s="122"/>
      <c r="H77" s="122"/>
      <c r="I77" s="122"/>
      <c r="J77" s="122"/>
      <c r="K77" s="122"/>
      <c r="L77" s="122"/>
      <c r="M77" s="122"/>
      <c r="N77" s="122"/>
      <c r="O77" s="122"/>
      <c r="P77" s="118"/>
    </row>
    <row r="78" spans="1:16" x14ac:dyDescent="0.25">
      <c r="A78" s="122"/>
      <c r="B78" s="122"/>
      <c r="C78" s="122"/>
      <c r="D78" s="122"/>
      <c r="E78" s="122"/>
      <c r="F78" s="122"/>
      <c r="G78" s="122"/>
      <c r="H78" s="122"/>
      <c r="I78" s="122"/>
      <c r="J78" s="122"/>
      <c r="K78" s="122"/>
      <c r="L78" s="122"/>
      <c r="M78" s="122"/>
      <c r="N78" s="122"/>
      <c r="O78" s="122"/>
      <c r="P78" s="118"/>
    </row>
    <row r="79" spans="1:16" x14ac:dyDescent="0.25">
      <c r="A79" s="122"/>
      <c r="B79" s="122"/>
      <c r="C79" s="122"/>
      <c r="D79" s="122"/>
      <c r="E79" s="122"/>
      <c r="F79" s="122"/>
      <c r="G79" s="122"/>
      <c r="H79" s="122"/>
      <c r="I79" s="122"/>
      <c r="J79" s="122"/>
      <c r="K79" s="122"/>
      <c r="L79" s="122"/>
      <c r="M79" s="122"/>
      <c r="N79" s="122"/>
      <c r="O79" s="122"/>
      <c r="P79" s="118"/>
    </row>
    <row r="80" spans="1:16" x14ac:dyDescent="0.25">
      <c r="A80" s="122"/>
      <c r="B80" s="122"/>
      <c r="C80" s="122"/>
      <c r="D80" s="122"/>
      <c r="E80" s="122"/>
      <c r="F80" s="122"/>
      <c r="G80" s="122"/>
      <c r="H80" s="122"/>
      <c r="I80" s="122"/>
      <c r="J80" s="122"/>
      <c r="K80" s="122"/>
      <c r="L80" s="122"/>
      <c r="M80" s="122"/>
      <c r="N80" s="122"/>
      <c r="O80" s="122"/>
      <c r="P80" s="118"/>
    </row>
    <row r="81" spans="1:16" x14ac:dyDescent="0.25">
      <c r="A81" s="122"/>
      <c r="B81" s="122"/>
      <c r="C81" s="122"/>
      <c r="D81" s="122"/>
      <c r="E81" s="122"/>
      <c r="F81" s="122"/>
      <c r="G81" s="122"/>
      <c r="H81" s="122"/>
      <c r="I81" s="122"/>
      <c r="J81" s="122"/>
      <c r="K81" s="122"/>
      <c r="L81" s="122"/>
      <c r="M81" s="122"/>
      <c r="N81" s="122"/>
      <c r="O81" s="122"/>
      <c r="P81" s="118"/>
    </row>
    <row r="82" spans="1:16" x14ac:dyDescent="0.25">
      <c r="A82" s="122"/>
      <c r="B82" s="122"/>
      <c r="C82" s="122"/>
      <c r="D82" s="122"/>
      <c r="E82" s="122"/>
      <c r="F82" s="122"/>
      <c r="G82" s="122"/>
      <c r="H82" s="122"/>
      <c r="I82" s="122"/>
      <c r="J82" s="122"/>
      <c r="K82" s="122"/>
      <c r="L82" s="122"/>
      <c r="M82" s="122"/>
      <c r="N82" s="122"/>
      <c r="O82" s="122"/>
      <c r="P82" s="118"/>
    </row>
    <row r="83" spans="1:16" x14ac:dyDescent="0.25">
      <c r="A83" s="122"/>
      <c r="B83" s="122"/>
      <c r="C83" s="122"/>
      <c r="D83" s="122"/>
      <c r="E83" s="122"/>
      <c r="F83" s="122"/>
      <c r="G83" s="122"/>
      <c r="H83" s="122"/>
      <c r="I83" s="122"/>
      <c r="J83" s="122"/>
      <c r="K83" s="122"/>
      <c r="L83" s="122"/>
      <c r="M83" s="122"/>
      <c r="N83" s="122"/>
      <c r="O83" s="122"/>
      <c r="P83" s="118"/>
    </row>
    <row r="84" spans="1:16" x14ac:dyDescent="0.25">
      <c r="A84" s="122"/>
      <c r="B84" s="122"/>
      <c r="C84" s="122"/>
      <c r="D84" s="122"/>
      <c r="E84" s="122"/>
      <c r="F84" s="122"/>
      <c r="G84" s="122"/>
      <c r="H84" s="122"/>
      <c r="I84" s="122"/>
      <c r="J84" s="122"/>
      <c r="K84" s="122"/>
      <c r="L84" s="122"/>
      <c r="M84" s="122"/>
      <c r="N84" s="122"/>
      <c r="O84" s="122"/>
      <c r="P84" s="118"/>
    </row>
    <row r="85" spans="1:16" x14ac:dyDescent="0.25">
      <c r="A85" s="122"/>
      <c r="B85" s="122"/>
      <c r="C85" s="122"/>
      <c r="D85" s="122"/>
      <c r="E85" s="122"/>
      <c r="F85" s="122"/>
      <c r="G85" s="122"/>
      <c r="H85" s="122"/>
      <c r="I85" s="122"/>
      <c r="J85" s="122"/>
      <c r="K85" s="122"/>
      <c r="L85" s="122"/>
      <c r="M85" s="122"/>
      <c r="N85" s="122"/>
      <c r="O85" s="122"/>
      <c r="P85" s="118"/>
    </row>
    <row r="86" spans="1:16" x14ac:dyDescent="0.25">
      <c r="A86" s="122"/>
      <c r="B86" s="122"/>
      <c r="C86" s="122"/>
      <c r="D86" s="122"/>
      <c r="E86" s="122"/>
      <c r="F86" s="122"/>
      <c r="G86" s="122"/>
      <c r="H86" s="122"/>
      <c r="I86" s="122"/>
      <c r="J86" s="122"/>
      <c r="K86" s="122"/>
      <c r="L86" s="122"/>
      <c r="M86" s="122"/>
      <c r="N86" s="122"/>
      <c r="O86" s="122"/>
      <c r="P86" s="118"/>
    </row>
    <row r="87" spans="1:16" x14ac:dyDescent="0.25">
      <c r="A87" s="122"/>
      <c r="B87" s="122"/>
      <c r="C87" s="122"/>
      <c r="D87" s="122"/>
      <c r="E87" s="122"/>
      <c r="F87" s="122"/>
      <c r="G87" s="122"/>
      <c r="H87" s="122"/>
      <c r="I87" s="122"/>
      <c r="J87" s="122"/>
      <c r="K87" s="122"/>
      <c r="L87" s="122"/>
      <c r="M87" s="122"/>
      <c r="N87" s="122"/>
      <c r="O87" s="122"/>
      <c r="P87" s="118"/>
    </row>
    <row r="88" spans="1:16" x14ac:dyDescent="0.25">
      <c r="A88" s="122"/>
      <c r="B88" s="122"/>
      <c r="C88" s="122"/>
      <c r="D88" s="122"/>
      <c r="E88" s="122"/>
      <c r="F88" s="122"/>
      <c r="G88" s="122"/>
      <c r="H88" s="122"/>
      <c r="I88" s="122"/>
      <c r="J88" s="122"/>
      <c r="K88" s="122"/>
      <c r="L88" s="122"/>
      <c r="M88" s="122"/>
      <c r="N88" s="122"/>
      <c r="O88" s="122"/>
      <c r="P88" s="118"/>
    </row>
    <row r="89" spans="1:16" ht="16.5" thickBot="1" x14ac:dyDescent="0.3">
      <c r="A89" s="3726" t="s">
        <v>2112</v>
      </c>
      <c r="B89" s="3727"/>
      <c r="C89" s="3727"/>
      <c r="D89" s="3727"/>
      <c r="E89" s="3727"/>
      <c r="F89" s="3727"/>
      <c r="G89" s="3727"/>
      <c r="H89" s="3727"/>
      <c r="I89" s="3727"/>
      <c r="J89" s="3727"/>
      <c r="K89" s="3727"/>
      <c r="L89" s="3727"/>
      <c r="M89" s="3727"/>
      <c r="N89" s="3727"/>
      <c r="O89" s="3727"/>
      <c r="P89" s="3727"/>
    </row>
    <row r="90" spans="1:16" ht="15.75" thickBot="1" x14ac:dyDescent="0.3">
      <c r="A90" s="138" t="s">
        <v>2113</v>
      </c>
      <c r="B90" s="139"/>
      <c r="C90" s="140"/>
      <c r="D90" s="140"/>
      <c r="E90" s="140"/>
      <c r="F90" s="140"/>
      <c r="G90" s="140"/>
      <c r="H90" s="140"/>
      <c r="I90" s="140"/>
      <c r="J90" s="141" t="s">
        <v>55</v>
      </c>
      <c r="K90" s="3728" t="s">
        <v>2094</v>
      </c>
      <c r="L90" s="3728"/>
      <c r="M90" s="142" t="s">
        <v>56</v>
      </c>
      <c r="N90" s="3729" t="s">
        <v>2095</v>
      </c>
      <c r="O90" s="3729"/>
      <c r="P90" s="3730"/>
    </row>
    <row r="91" spans="1:16" x14ac:dyDescent="0.25">
      <c r="A91" s="3712" t="s">
        <v>2114</v>
      </c>
      <c r="B91" s="3713"/>
      <c r="C91" s="3713"/>
      <c r="D91" s="3713"/>
      <c r="E91" s="3713"/>
      <c r="F91" s="3713"/>
      <c r="G91" s="3713"/>
      <c r="H91" s="3714"/>
      <c r="I91" s="125"/>
      <c r="J91" s="129">
        <v>40</v>
      </c>
      <c r="K91" s="3715">
        <v>970</v>
      </c>
      <c r="L91" s="3716"/>
      <c r="M91" s="130">
        <v>2200</v>
      </c>
      <c r="N91" s="3709">
        <v>9326.1094027199997</v>
      </c>
      <c r="O91" s="3710">
        <v>0</v>
      </c>
      <c r="P91" s="3711">
        <v>0</v>
      </c>
    </row>
    <row r="92" spans="1:16" x14ac:dyDescent="0.25">
      <c r="A92" s="3717" t="s">
        <v>2115</v>
      </c>
      <c r="B92" s="3718"/>
      <c r="C92" s="3718"/>
      <c r="D92" s="3718"/>
      <c r="E92" s="3718"/>
      <c r="F92" s="3718"/>
      <c r="G92" s="3718"/>
      <c r="H92" s="3719"/>
      <c r="I92" s="125"/>
      <c r="J92" s="131">
        <v>40</v>
      </c>
      <c r="K92" s="3720">
        <v>970</v>
      </c>
      <c r="L92" s="3721"/>
      <c r="M92" s="132">
        <v>2200</v>
      </c>
      <c r="N92" s="3693">
        <v>14180.406312600004</v>
      </c>
      <c r="O92" s="3694">
        <v>0</v>
      </c>
      <c r="P92" s="3695">
        <v>0</v>
      </c>
    </row>
    <row r="93" spans="1:16" ht="15.75" thickBot="1" x14ac:dyDescent="0.3">
      <c r="A93" s="3731" t="s">
        <v>2116</v>
      </c>
      <c r="B93" s="3732"/>
      <c r="C93" s="3732"/>
      <c r="D93" s="3732"/>
      <c r="E93" s="3732"/>
      <c r="F93" s="3732"/>
      <c r="G93" s="3732"/>
      <c r="H93" s="3733"/>
      <c r="I93" s="125"/>
      <c r="J93" s="143">
        <v>40</v>
      </c>
      <c r="K93" s="3746">
        <v>970</v>
      </c>
      <c r="L93" s="3747"/>
      <c r="M93" s="144">
        <v>2200</v>
      </c>
      <c r="N93" s="3748">
        <v>11092.048094160002</v>
      </c>
      <c r="O93" s="3749">
        <v>0</v>
      </c>
      <c r="P93" s="3750">
        <v>0</v>
      </c>
    </row>
    <row r="94" spans="1:16" x14ac:dyDescent="0.25">
      <c r="A94" s="3717" t="s">
        <v>2117</v>
      </c>
      <c r="B94" s="3718"/>
      <c r="C94" s="3718"/>
      <c r="D94" s="3718"/>
      <c r="E94" s="3718"/>
      <c r="F94" s="3718"/>
      <c r="G94" s="3718"/>
      <c r="H94" s="3719"/>
      <c r="I94" s="125"/>
      <c r="J94" s="131">
        <v>40</v>
      </c>
      <c r="K94" s="3740"/>
      <c r="L94" s="3741"/>
      <c r="M94" s="3742"/>
      <c r="N94" s="3751">
        <v>10102.544100000003</v>
      </c>
      <c r="O94" s="3752">
        <v>0</v>
      </c>
      <c r="P94" s="3753">
        <v>0</v>
      </c>
    </row>
    <row r="95" spans="1:16" ht="15.75" thickBot="1" x14ac:dyDescent="0.3">
      <c r="A95" s="3731" t="s">
        <v>2118</v>
      </c>
      <c r="B95" s="3732"/>
      <c r="C95" s="3732"/>
      <c r="D95" s="3732"/>
      <c r="E95" s="3732"/>
      <c r="F95" s="3732"/>
      <c r="G95" s="3732"/>
      <c r="H95" s="3733"/>
      <c r="I95" s="125"/>
      <c r="J95" s="143">
        <v>40</v>
      </c>
      <c r="K95" s="3734"/>
      <c r="L95" s="3735"/>
      <c r="M95" s="3736"/>
      <c r="N95" s="3737">
        <v>24156.616176000007</v>
      </c>
      <c r="O95" s="3738">
        <v>0</v>
      </c>
      <c r="P95" s="3739">
        <v>0</v>
      </c>
    </row>
    <row r="96" spans="1:16" x14ac:dyDescent="0.25">
      <c r="A96" s="3717" t="s">
        <v>2119</v>
      </c>
      <c r="B96" s="3718"/>
      <c r="C96" s="3718"/>
      <c r="D96" s="3718"/>
      <c r="E96" s="3718"/>
      <c r="F96" s="3718"/>
      <c r="G96" s="3718"/>
      <c r="H96" s="3719"/>
      <c r="I96" s="125"/>
      <c r="J96" s="131">
        <v>40</v>
      </c>
      <c r="K96" s="3740"/>
      <c r="L96" s="3741"/>
      <c r="M96" s="3742"/>
      <c r="N96" s="3743">
        <v>12673.973664000003</v>
      </c>
      <c r="O96" s="3744">
        <v>0</v>
      </c>
      <c r="P96" s="3745">
        <v>0</v>
      </c>
    </row>
    <row r="97" spans="1:16" ht="15.75" thickBot="1" x14ac:dyDescent="0.3">
      <c r="A97" s="3731" t="s">
        <v>2120</v>
      </c>
      <c r="B97" s="3732"/>
      <c r="C97" s="3732"/>
      <c r="D97" s="3732"/>
      <c r="E97" s="3732"/>
      <c r="F97" s="3732"/>
      <c r="G97" s="3732"/>
      <c r="H97" s="3733"/>
      <c r="I97" s="125"/>
      <c r="J97" s="143">
        <v>40</v>
      </c>
      <c r="K97" s="3734"/>
      <c r="L97" s="3735"/>
      <c r="M97" s="3736"/>
      <c r="N97" s="3737">
        <v>11481.244236000004</v>
      </c>
      <c r="O97" s="3738">
        <v>0</v>
      </c>
      <c r="P97" s="3739">
        <v>0</v>
      </c>
    </row>
    <row r="98" spans="1:16" ht="15.75" thickBot="1" x14ac:dyDescent="0.3">
      <c r="A98" s="125"/>
      <c r="B98" s="125"/>
      <c r="C98" s="125"/>
      <c r="D98" s="125"/>
      <c r="E98" s="125"/>
      <c r="F98" s="125"/>
      <c r="G98" s="125"/>
      <c r="H98" s="125"/>
      <c r="I98" s="125"/>
      <c r="J98" s="125"/>
      <c r="K98" s="125"/>
      <c r="L98" s="125"/>
      <c r="M98" s="125"/>
      <c r="N98" s="125"/>
      <c r="O98" s="125"/>
      <c r="P98" s="126"/>
    </row>
    <row r="99" spans="1:16" ht="15.75" thickBot="1" x14ac:dyDescent="0.3">
      <c r="A99" s="125"/>
      <c r="B99" s="125"/>
      <c r="C99" s="125"/>
      <c r="D99" s="125"/>
      <c r="E99" s="125"/>
      <c r="F99" s="125"/>
      <c r="G99" s="125"/>
      <c r="H99" s="125"/>
      <c r="I99" s="125"/>
      <c r="J99" s="125"/>
      <c r="K99" s="122"/>
      <c r="L99" s="125"/>
      <c r="M99" s="125"/>
      <c r="N99" s="3763" t="s">
        <v>2095</v>
      </c>
      <c r="O99" s="3764"/>
      <c r="P99" s="3765"/>
    </row>
    <row r="100" spans="1:16" x14ac:dyDescent="0.25">
      <c r="A100" s="3712" t="s">
        <v>2121</v>
      </c>
      <c r="B100" s="3713"/>
      <c r="C100" s="3713"/>
      <c r="D100" s="3713"/>
      <c r="E100" s="3713"/>
      <c r="F100" s="3713"/>
      <c r="G100" s="3713"/>
      <c r="H100" s="3766" t="s">
        <v>2122</v>
      </c>
      <c r="I100" s="3766"/>
      <c r="J100" s="3766"/>
      <c r="K100" s="3766"/>
      <c r="L100" s="3767"/>
      <c r="M100" s="125"/>
      <c r="N100" s="3709">
        <v>11044.982124000004</v>
      </c>
      <c r="O100" s="3710">
        <v>0</v>
      </c>
      <c r="P100" s="3711">
        <v>0</v>
      </c>
    </row>
    <row r="101" spans="1:16" x14ac:dyDescent="0.25">
      <c r="A101" s="3754" t="s">
        <v>2123</v>
      </c>
      <c r="B101" s="3755"/>
      <c r="C101" s="3755"/>
      <c r="D101" s="3755"/>
      <c r="E101" s="3755"/>
      <c r="F101" s="3755"/>
      <c r="G101" s="3755"/>
      <c r="H101" s="3756" t="s">
        <v>2124</v>
      </c>
      <c r="I101" s="3757"/>
      <c r="J101" s="3757"/>
      <c r="K101" s="3757"/>
      <c r="L101" s="3758"/>
      <c r="M101" s="125"/>
      <c r="N101" s="3693">
        <v>13142.396124000003</v>
      </c>
      <c r="O101" s="3694">
        <v>0</v>
      </c>
      <c r="P101" s="3695">
        <v>0</v>
      </c>
    </row>
    <row r="102" spans="1:16" x14ac:dyDescent="0.25">
      <c r="A102" s="3759" t="s">
        <v>2125</v>
      </c>
      <c r="B102" s="3760"/>
      <c r="C102" s="3760"/>
      <c r="D102" s="3760"/>
      <c r="E102" s="3760"/>
      <c r="F102" s="3760"/>
      <c r="G102" s="3760"/>
      <c r="H102" s="3761" t="s">
        <v>2122</v>
      </c>
      <c r="I102" s="3761"/>
      <c r="J102" s="3761"/>
      <c r="K102" s="3761"/>
      <c r="L102" s="3762"/>
      <c r="M102" s="125"/>
      <c r="N102" s="3697">
        <v>2821.720968000001</v>
      </c>
      <c r="O102" s="3698">
        <v>0</v>
      </c>
      <c r="P102" s="3699">
        <v>0</v>
      </c>
    </row>
    <row r="103" spans="1:16" x14ac:dyDescent="0.25">
      <c r="A103" s="3754" t="s">
        <v>2126</v>
      </c>
      <c r="B103" s="3755"/>
      <c r="C103" s="3755"/>
      <c r="D103" s="3755"/>
      <c r="E103" s="3755"/>
      <c r="F103" s="3755"/>
      <c r="G103" s="3755"/>
      <c r="H103" s="3756" t="s">
        <v>2124</v>
      </c>
      <c r="I103" s="3757"/>
      <c r="J103" s="3757"/>
      <c r="K103" s="3757"/>
      <c r="L103" s="3758"/>
      <c r="M103" s="125"/>
      <c r="N103" s="3693">
        <v>2339.3157480000004</v>
      </c>
      <c r="O103" s="3694">
        <v>0</v>
      </c>
      <c r="P103" s="3695">
        <v>0</v>
      </c>
    </row>
    <row r="104" spans="1:16" x14ac:dyDescent="0.25">
      <c r="A104" s="3759" t="s">
        <v>2127</v>
      </c>
      <c r="B104" s="3760"/>
      <c r="C104" s="3760"/>
      <c r="D104" s="3760"/>
      <c r="E104" s="3760"/>
      <c r="F104" s="3760"/>
      <c r="G104" s="3760"/>
      <c r="H104" s="3761" t="s">
        <v>2128</v>
      </c>
      <c r="I104" s="3761"/>
      <c r="J104" s="3761"/>
      <c r="K104" s="3761"/>
      <c r="L104" s="3762"/>
      <c r="M104" s="125"/>
      <c r="N104" s="3697">
        <v>225.12243600000005</v>
      </c>
      <c r="O104" s="3698">
        <v>0</v>
      </c>
      <c r="P104" s="3699">
        <v>0</v>
      </c>
    </row>
    <row r="105" spans="1:16" x14ac:dyDescent="0.25">
      <c r="A105" s="3717" t="s">
        <v>2129</v>
      </c>
      <c r="B105" s="3768"/>
      <c r="C105" s="3768"/>
      <c r="D105" s="3768"/>
      <c r="E105" s="3768"/>
      <c r="F105" s="3768"/>
      <c r="G105" s="3768"/>
      <c r="H105" s="3769" t="s">
        <v>2128</v>
      </c>
      <c r="I105" s="3770"/>
      <c r="J105" s="3770"/>
      <c r="K105" s="3770"/>
      <c r="L105" s="3771"/>
      <c r="M105" s="125"/>
      <c r="N105" s="3693">
        <v>194.36036400000003</v>
      </c>
      <c r="O105" s="3694">
        <v>0</v>
      </c>
      <c r="P105" s="3695">
        <v>0</v>
      </c>
    </row>
    <row r="106" spans="1:16" x14ac:dyDescent="0.25">
      <c r="A106" s="3759" t="s">
        <v>2130</v>
      </c>
      <c r="B106" s="3760"/>
      <c r="C106" s="3760"/>
      <c r="D106" s="3760"/>
      <c r="E106" s="3760"/>
      <c r="F106" s="3760"/>
      <c r="G106" s="3760"/>
      <c r="H106" s="3761" t="s">
        <v>2131</v>
      </c>
      <c r="I106" s="3761"/>
      <c r="J106" s="3761"/>
      <c r="K106" s="3761"/>
      <c r="L106" s="3762"/>
      <c r="M106" s="125"/>
      <c r="N106" s="3697">
        <v>2123.9812440000005</v>
      </c>
      <c r="O106" s="3698">
        <v>0</v>
      </c>
      <c r="P106" s="3699">
        <v>0</v>
      </c>
    </row>
    <row r="107" spans="1:16" x14ac:dyDescent="0.25">
      <c r="A107" s="3717" t="s">
        <v>2132</v>
      </c>
      <c r="B107" s="3768"/>
      <c r="C107" s="3768"/>
      <c r="D107" s="3768"/>
      <c r="E107" s="3768"/>
      <c r="F107" s="3768"/>
      <c r="G107" s="3768"/>
      <c r="H107" s="3756" t="s">
        <v>2133</v>
      </c>
      <c r="I107" s="3757"/>
      <c r="J107" s="3757"/>
      <c r="K107" s="3757"/>
      <c r="L107" s="3758"/>
      <c r="M107" s="125"/>
      <c r="N107" s="3693">
        <v>2530.8795599999999</v>
      </c>
      <c r="O107" s="3694">
        <v>0</v>
      </c>
      <c r="P107" s="3695">
        <v>0</v>
      </c>
    </row>
    <row r="108" spans="1:16" x14ac:dyDescent="0.25">
      <c r="A108" s="3776" t="s">
        <v>2134</v>
      </c>
      <c r="B108" s="3777"/>
      <c r="C108" s="3777"/>
      <c r="D108" s="3777"/>
      <c r="E108" s="3777"/>
      <c r="F108" s="3777"/>
      <c r="G108" s="3777"/>
      <c r="H108" s="3778"/>
      <c r="I108" s="3778"/>
      <c r="J108" s="3778"/>
      <c r="K108" s="3778"/>
      <c r="L108" s="3779"/>
      <c r="M108" s="125"/>
      <c r="N108" s="3697">
        <v>124.44656400000004</v>
      </c>
      <c r="O108" s="3698">
        <v>0</v>
      </c>
      <c r="P108" s="3699">
        <v>0</v>
      </c>
    </row>
    <row r="109" spans="1:16" x14ac:dyDescent="0.25">
      <c r="A109" s="3717" t="s">
        <v>2135</v>
      </c>
      <c r="B109" s="3718"/>
      <c r="C109" s="3718"/>
      <c r="D109" s="3718"/>
      <c r="E109" s="3718"/>
      <c r="F109" s="3718"/>
      <c r="G109" s="3718"/>
      <c r="H109" s="145"/>
      <c r="I109" s="145"/>
      <c r="J109" s="145"/>
      <c r="K109" s="145"/>
      <c r="L109" s="146"/>
      <c r="M109" s="125"/>
      <c r="N109" s="3693">
        <v>257.28278400000005</v>
      </c>
      <c r="O109" s="3694">
        <v>0</v>
      </c>
      <c r="P109" s="3695">
        <v>0</v>
      </c>
    </row>
    <row r="110" spans="1:16" x14ac:dyDescent="0.25">
      <c r="A110" s="3772" t="s">
        <v>2136</v>
      </c>
      <c r="B110" s="3773"/>
      <c r="C110" s="3773"/>
      <c r="D110" s="3773"/>
      <c r="E110" s="3773"/>
      <c r="F110" s="3773"/>
      <c r="G110" s="3773"/>
      <c r="H110" s="147"/>
      <c r="I110" s="147"/>
      <c r="J110" s="147"/>
      <c r="K110" s="147"/>
      <c r="L110" s="148"/>
      <c r="M110" s="125"/>
      <c r="N110" s="3697">
        <v>2016.3139920000003</v>
      </c>
      <c r="O110" s="3698">
        <v>0</v>
      </c>
      <c r="P110" s="3699">
        <v>0</v>
      </c>
    </row>
    <row r="111" spans="1:16" x14ac:dyDescent="0.25">
      <c r="A111" s="3774" t="s">
        <v>2137</v>
      </c>
      <c r="B111" s="3775"/>
      <c r="C111" s="3775"/>
      <c r="D111" s="3775"/>
      <c r="E111" s="3775"/>
      <c r="F111" s="3775"/>
      <c r="G111" s="3775"/>
      <c r="H111" s="149"/>
      <c r="I111" s="149"/>
      <c r="J111" s="149"/>
      <c r="K111" s="149"/>
      <c r="L111" s="150"/>
      <c r="M111" s="125"/>
      <c r="N111" s="3693">
        <v>2339.3157480000004</v>
      </c>
      <c r="O111" s="3694">
        <v>0</v>
      </c>
      <c r="P111" s="3695">
        <v>0</v>
      </c>
    </row>
    <row r="112" spans="1:16" x14ac:dyDescent="0.25">
      <c r="A112" s="3772" t="s">
        <v>2138</v>
      </c>
      <c r="B112" s="3773"/>
      <c r="C112" s="3773"/>
      <c r="D112" s="3773"/>
      <c r="E112" s="3773"/>
      <c r="F112" s="3773"/>
      <c r="G112" s="3773"/>
      <c r="H112" s="147"/>
      <c r="I112" s="147"/>
      <c r="J112" s="147"/>
      <c r="K112" s="147"/>
      <c r="L112" s="148"/>
      <c r="M112" s="125"/>
      <c r="N112" s="3697">
        <v>2821.720968000001</v>
      </c>
      <c r="O112" s="3698">
        <v>0</v>
      </c>
      <c r="P112" s="3699">
        <v>0</v>
      </c>
    </row>
    <row r="113" spans="1:16" ht="15.75" thickBot="1" x14ac:dyDescent="0.3">
      <c r="A113" s="3789" t="s">
        <v>2139</v>
      </c>
      <c r="B113" s="3790"/>
      <c r="C113" s="3790"/>
      <c r="D113" s="3790"/>
      <c r="E113" s="3790"/>
      <c r="F113" s="3790"/>
      <c r="G113" s="3790"/>
      <c r="H113" s="151"/>
      <c r="I113" s="151"/>
      <c r="J113" s="151"/>
      <c r="K113" s="151"/>
      <c r="L113" s="152"/>
      <c r="M113" s="125"/>
      <c r="N113" s="3791">
        <v>4274.5297320000009</v>
      </c>
      <c r="O113" s="3792">
        <v>0</v>
      </c>
      <c r="P113" s="3793">
        <v>0</v>
      </c>
    </row>
    <row r="114" spans="1:16" ht="15.75" thickBot="1" x14ac:dyDescent="0.3">
      <c r="A114" s="3794" t="s">
        <v>2140</v>
      </c>
      <c r="B114" s="3795"/>
      <c r="C114" s="3795"/>
      <c r="D114" s="3795"/>
      <c r="E114" s="3795"/>
      <c r="F114" s="3795"/>
      <c r="G114" s="3795"/>
      <c r="H114" s="3795"/>
      <c r="I114" s="153"/>
      <c r="J114" s="153"/>
      <c r="K114" s="154"/>
      <c r="L114" s="155"/>
      <c r="M114" s="125"/>
      <c r="N114" s="3796">
        <v>838.96560000000022</v>
      </c>
      <c r="O114" s="3797">
        <v>0</v>
      </c>
      <c r="P114" s="3798">
        <v>0</v>
      </c>
    </row>
    <row r="115" spans="1:16" ht="15.75" thickBot="1" x14ac:dyDescent="0.3">
      <c r="A115" s="3780" t="s">
        <v>2141</v>
      </c>
      <c r="B115" s="3781"/>
      <c r="C115" s="3781"/>
      <c r="D115" s="3781"/>
      <c r="E115" s="3781"/>
      <c r="F115" s="3781"/>
      <c r="G115" s="3781"/>
      <c r="H115" s="3781"/>
      <c r="I115" s="3781"/>
      <c r="J115" s="3781"/>
      <c r="K115" s="3781"/>
      <c r="L115" s="3782"/>
      <c r="M115" s="125"/>
      <c r="N115" s="3783">
        <v>7353.5334840000023</v>
      </c>
      <c r="O115" s="3784">
        <v>0</v>
      </c>
      <c r="P115" s="3785">
        <v>0</v>
      </c>
    </row>
    <row r="116" spans="1:16" x14ac:dyDescent="0.25">
      <c r="A116" s="3712" t="s">
        <v>2142</v>
      </c>
      <c r="B116" s="3713"/>
      <c r="C116" s="3713"/>
      <c r="D116" s="3713"/>
      <c r="E116" s="3713"/>
      <c r="F116" s="3713"/>
      <c r="G116" s="3713"/>
      <c r="H116" s="3713"/>
      <c r="I116" s="3713"/>
      <c r="J116" s="3713"/>
      <c r="K116" s="3713"/>
      <c r="L116" s="3714"/>
      <c r="M116" s="125"/>
      <c r="N116" s="3709">
        <v>34431.148224000011</v>
      </c>
      <c r="O116" s="3710">
        <v>0</v>
      </c>
      <c r="P116" s="3711">
        <v>0</v>
      </c>
    </row>
    <row r="117" spans="1:16" x14ac:dyDescent="0.25">
      <c r="A117" s="3786" t="s">
        <v>2143</v>
      </c>
      <c r="B117" s="3787"/>
      <c r="C117" s="3787"/>
      <c r="D117" s="3787"/>
      <c r="E117" s="3787"/>
      <c r="F117" s="3787"/>
      <c r="G117" s="3787"/>
      <c r="H117" s="3787"/>
      <c r="I117" s="3787"/>
      <c r="J117" s="3787"/>
      <c r="K117" s="3787"/>
      <c r="L117" s="3788"/>
      <c r="M117" s="125"/>
      <c r="N117" s="3693">
        <v>50210.692884000011</v>
      </c>
      <c r="O117" s="3694">
        <v>0</v>
      </c>
      <c r="P117" s="3695">
        <v>0</v>
      </c>
    </row>
    <row r="118" spans="1:16" x14ac:dyDescent="0.25">
      <c r="A118" s="3772" t="s">
        <v>2144</v>
      </c>
      <c r="B118" s="3773"/>
      <c r="C118" s="3773"/>
      <c r="D118" s="3773"/>
      <c r="E118" s="3773"/>
      <c r="F118" s="3773"/>
      <c r="G118" s="3773"/>
      <c r="H118" s="3773"/>
      <c r="I118" s="3773"/>
      <c r="J118" s="3773"/>
      <c r="K118" s="3773"/>
      <c r="L118" s="3803"/>
      <c r="M118" s="125"/>
      <c r="N118" s="3697">
        <v>66689.37554400001</v>
      </c>
      <c r="O118" s="3698">
        <v>0</v>
      </c>
      <c r="P118" s="3699">
        <v>0</v>
      </c>
    </row>
    <row r="119" spans="1:16" ht="15.75" thickBot="1" x14ac:dyDescent="0.3">
      <c r="A119" s="3804" t="s">
        <v>2145</v>
      </c>
      <c r="B119" s="3805"/>
      <c r="C119" s="3805"/>
      <c r="D119" s="3805"/>
      <c r="E119" s="3805"/>
      <c r="F119" s="3805"/>
      <c r="G119" s="3805"/>
      <c r="H119" s="3805"/>
      <c r="I119" s="3805"/>
      <c r="J119" s="3805"/>
      <c r="K119" s="3805"/>
      <c r="L119" s="3806"/>
      <c r="M119" s="125"/>
      <c r="N119" s="3723">
        <v>96542.568144000033</v>
      </c>
      <c r="O119" s="3724">
        <v>0</v>
      </c>
      <c r="P119" s="3725">
        <v>0</v>
      </c>
    </row>
    <row r="120" spans="1:16" x14ac:dyDescent="0.25">
      <c r="A120" s="3712" t="s">
        <v>2146</v>
      </c>
      <c r="B120" s="3713"/>
      <c r="C120" s="3713"/>
      <c r="D120" s="3713"/>
      <c r="E120" s="3713"/>
      <c r="F120" s="3713"/>
      <c r="G120" s="3713"/>
      <c r="H120" s="3713"/>
      <c r="I120" s="3713"/>
      <c r="J120" s="3713"/>
      <c r="K120" s="3713"/>
      <c r="L120" s="3714"/>
      <c r="M120" s="125"/>
      <c r="N120" s="3807">
        <v>11005.830395999999</v>
      </c>
      <c r="O120" s="3808">
        <v>0</v>
      </c>
      <c r="P120" s="3809">
        <v>0</v>
      </c>
    </row>
    <row r="121" spans="1:16" x14ac:dyDescent="0.25">
      <c r="A121" s="3799" t="s">
        <v>2147</v>
      </c>
      <c r="B121" s="3800"/>
      <c r="C121" s="3800"/>
      <c r="D121" s="3800"/>
      <c r="E121" s="3800"/>
      <c r="F121" s="3800"/>
      <c r="G121" s="3800"/>
      <c r="H121" s="3800"/>
      <c r="I121" s="3800"/>
      <c r="J121" s="3800"/>
      <c r="K121" s="3800"/>
      <c r="L121" s="3801"/>
      <c r="M121" s="125"/>
      <c r="N121" s="3693">
        <v>15532.049808000002</v>
      </c>
      <c r="O121" s="3694">
        <v>0</v>
      </c>
      <c r="P121" s="3695">
        <v>0</v>
      </c>
    </row>
    <row r="122" spans="1:16" x14ac:dyDescent="0.25">
      <c r="A122" s="3776" t="s">
        <v>2148</v>
      </c>
      <c r="B122" s="3777"/>
      <c r="C122" s="3777"/>
      <c r="D122" s="3777"/>
      <c r="E122" s="3777"/>
      <c r="F122" s="3777"/>
      <c r="G122" s="3777"/>
      <c r="H122" s="3777"/>
      <c r="I122" s="3777"/>
      <c r="J122" s="3777"/>
      <c r="K122" s="3777"/>
      <c r="L122" s="3802"/>
      <c r="M122" s="125"/>
      <c r="N122" s="3697">
        <v>17401.544820000003</v>
      </c>
      <c r="O122" s="3698">
        <v>0</v>
      </c>
      <c r="P122" s="3699">
        <v>0</v>
      </c>
    </row>
    <row r="123" spans="1:16" x14ac:dyDescent="0.25">
      <c r="A123" s="3799" t="s">
        <v>2149</v>
      </c>
      <c r="B123" s="3800"/>
      <c r="C123" s="3800"/>
      <c r="D123" s="3800"/>
      <c r="E123" s="3800"/>
      <c r="F123" s="3800"/>
      <c r="G123" s="3800"/>
      <c r="H123" s="3800"/>
      <c r="I123" s="3800"/>
      <c r="J123" s="3800"/>
      <c r="K123" s="3800"/>
      <c r="L123" s="3801"/>
      <c r="M123" s="125"/>
      <c r="N123" s="3693">
        <v>20779.779636000003</v>
      </c>
      <c r="O123" s="3694">
        <v>0</v>
      </c>
      <c r="P123" s="3695">
        <v>0</v>
      </c>
    </row>
    <row r="124" spans="1:16" x14ac:dyDescent="0.25">
      <c r="A124" s="3759" t="s">
        <v>2150</v>
      </c>
      <c r="B124" s="3760"/>
      <c r="C124" s="3760"/>
      <c r="D124" s="3760"/>
      <c r="E124" s="3760"/>
      <c r="F124" s="3760"/>
      <c r="G124" s="3760"/>
      <c r="H124" s="3760"/>
      <c r="I124" s="3760"/>
      <c r="J124" s="3760"/>
      <c r="K124" s="3760"/>
      <c r="L124" s="3813"/>
      <c r="M124" s="125"/>
      <c r="N124" s="3697">
        <v>24780.247272000008</v>
      </c>
      <c r="O124" s="3698">
        <v>0</v>
      </c>
      <c r="P124" s="3699">
        <v>0</v>
      </c>
    </row>
    <row r="125" spans="1:16" x14ac:dyDescent="0.25">
      <c r="A125" s="3786" t="s">
        <v>2151</v>
      </c>
      <c r="B125" s="3787"/>
      <c r="C125" s="3787"/>
      <c r="D125" s="3787"/>
      <c r="E125" s="3787"/>
      <c r="F125" s="3787"/>
      <c r="G125" s="3787"/>
      <c r="H125" s="3787"/>
      <c r="I125" s="3787"/>
      <c r="J125" s="3787"/>
      <c r="K125" s="3787"/>
      <c r="L125" s="3788"/>
      <c r="M125" s="125"/>
      <c r="N125" s="3693">
        <v>34731.777564000004</v>
      </c>
      <c r="O125" s="3694">
        <v>0</v>
      </c>
      <c r="P125" s="3695">
        <v>0</v>
      </c>
    </row>
    <row r="126" spans="1:16" x14ac:dyDescent="0.25">
      <c r="A126" s="3776" t="s">
        <v>2152</v>
      </c>
      <c r="B126" s="3777"/>
      <c r="C126" s="3777"/>
      <c r="D126" s="3777"/>
      <c r="E126" s="3777"/>
      <c r="F126" s="3777"/>
      <c r="G126" s="3777"/>
      <c r="H126" s="3777"/>
      <c r="I126" s="3777"/>
      <c r="J126" s="3777"/>
      <c r="K126" s="3777"/>
      <c r="L126" s="3802"/>
      <c r="M126" s="125"/>
      <c r="N126" s="3697">
        <v>24117.464448000002</v>
      </c>
      <c r="O126" s="3698">
        <v>0</v>
      </c>
      <c r="P126" s="3699">
        <v>0</v>
      </c>
    </row>
    <row r="127" spans="1:16" x14ac:dyDescent="0.25">
      <c r="A127" s="3810" t="s">
        <v>2153</v>
      </c>
      <c r="B127" s="3811"/>
      <c r="C127" s="3811"/>
      <c r="D127" s="3811"/>
      <c r="E127" s="3811"/>
      <c r="F127" s="3811"/>
      <c r="G127" s="3811"/>
      <c r="H127" s="3811"/>
      <c r="I127" s="3811"/>
      <c r="J127" s="3811"/>
      <c r="K127" s="3811"/>
      <c r="L127" s="3812"/>
      <c r="M127" s="125"/>
      <c r="N127" s="3693">
        <v>33302.739492000008</v>
      </c>
      <c r="O127" s="3694">
        <v>0</v>
      </c>
      <c r="P127" s="3695">
        <v>0</v>
      </c>
    </row>
    <row r="128" spans="1:16" x14ac:dyDescent="0.25">
      <c r="A128" s="3772" t="s">
        <v>2154</v>
      </c>
      <c r="B128" s="3773"/>
      <c r="C128" s="3773"/>
      <c r="D128" s="3773"/>
      <c r="E128" s="3773"/>
      <c r="F128" s="3773"/>
      <c r="G128" s="3773"/>
      <c r="H128" s="3773"/>
      <c r="I128" s="3773"/>
      <c r="J128" s="3773"/>
      <c r="K128" s="3773"/>
      <c r="L128" s="3803"/>
      <c r="M128" s="125"/>
      <c r="N128" s="3697">
        <v>38412.039996000007</v>
      </c>
      <c r="O128" s="3698">
        <v>0</v>
      </c>
      <c r="P128" s="3699">
        <v>0</v>
      </c>
    </row>
    <row r="129" spans="1:16" x14ac:dyDescent="0.25">
      <c r="A129" s="3810" t="s">
        <v>2155</v>
      </c>
      <c r="B129" s="3811"/>
      <c r="C129" s="3811"/>
      <c r="D129" s="3811"/>
      <c r="E129" s="3811"/>
      <c r="F129" s="3811"/>
      <c r="G129" s="3811"/>
      <c r="H129" s="3811"/>
      <c r="I129" s="3811"/>
      <c r="J129" s="3811"/>
      <c r="K129" s="3811"/>
      <c r="L129" s="3812"/>
      <c r="M129" s="125"/>
      <c r="N129" s="3693">
        <v>35242.148304000002</v>
      </c>
      <c r="O129" s="3694">
        <v>0</v>
      </c>
      <c r="P129" s="3695">
        <v>0</v>
      </c>
    </row>
    <row r="130" spans="1:16" x14ac:dyDescent="0.25">
      <c r="A130" s="3772" t="s">
        <v>2156</v>
      </c>
      <c r="B130" s="3773"/>
      <c r="C130" s="3773"/>
      <c r="D130" s="3773"/>
      <c r="E130" s="3773"/>
      <c r="F130" s="3773"/>
      <c r="G130" s="3773"/>
      <c r="H130" s="3773"/>
      <c r="I130" s="3773"/>
      <c r="J130" s="3773"/>
      <c r="K130" s="3773"/>
      <c r="L130" s="3803"/>
      <c r="M130" s="125"/>
      <c r="N130" s="3697">
        <v>51533.461980000007</v>
      </c>
      <c r="O130" s="3698">
        <v>0</v>
      </c>
      <c r="P130" s="3699">
        <v>0</v>
      </c>
    </row>
    <row r="131" spans="1:16" ht="15.75" thickBot="1" x14ac:dyDescent="0.3">
      <c r="A131" s="3804" t="s">
        <v>2157</v>
      </c>
      <c r="B131" s="3805"/>
      <c r="C131" s="3805"/>
      <c r="D131" s="3805"/>
      <c r="E131" s="3805"/>
      <c r="F131" s="3805"/>
      <c r="G131" s="3805"/>
      <c r="H131" s="3805"/>
      <c r="I131" s="3805"/>
      <c r="J131" s="3805"/>
      <c r="K131" s="3805"/>
      <c r="L131" s="3806"/>
      <c r="M131" s="125"/>
      <c r="N131" s="3791">
        <v>57241.224612000013</v>
      </c>
      <c r="O131" s="3792">
        <v>0</v>
      </c>
      <c r="P131" s="3793">
        <v>0</v>
      </c>
    </row>
    <row r="132" spans="1:16" x14ac:dyDescent="0.25">
      <c r="A132" s="3712" t="s">
        <v>2158</v>
      </c>
      <c r="B132" s="3713"/>
      <c r="C132" s="3713"/>
      <c r="D132" s="3713"/>
      <c r="E132" s="3713"/>
      <c r="F132" s="3713"/>
      <c r="G132" s="3713"/>
      <c r="H132" s="3713"/>
      <c r="I132" s="3713"/>
      <c r="J132" s="3713"/>
      <c r="K132" s="3713"/>
      <c r="L132" s="3714"/>
      <c r="M132" s="125"/>
      <c r="N132" s="3709">
        <v>3386.6244720000013</v>
      </c>
      <c r="O132" s="3710">
        <v>0</v>
      </c>
      <c r="P132" s="3711">
        <v>0</v>
      </c>
    </row>
    <row r="133" spans="1:16" x14ac:dyDescent="0.25">
      <c r="A133" s="3786" t="s">
        <v>2159</v>
      </c>
      <c r="B133" s="3787"/>
      <c r="C133" s="3787"/>
      <c r="D133" s="3787"/>
      <c r="E133" s="3787"/>
      <c r="F133" s="3787"/>
      <c r="G133" s="3787"/>
      <c r="H133" s="3787"/>
      <c r="I133" s="3787"/>
      <c r="J133" s="3787"/>
      <c r="K133" s="3787"/>
      <c r="L133" s="3788"/>
      <c r="M133" s="125"/>
      <c r="N133" s="3693">
        <v>5966.4436920000016</v>
      </c>
      <c r="O133" s="3694">
        <v>0</v>
      </c>
      <c r="P133" s="3695">
        <v>0</v>
      </c>
    </row>
    <row r="134" spans="1:16" x14ac:dyDescent="0.25">
      <c r="A134" s="3772" t="s">
        <v>2160</v>
      </c>
      <c r="B134" s="3773"/>
      <c r="C134" s="3773"/>
      <c r="D134" s="3773"/>
      <c r="E134" s="3773"/>
      <c r="F134" s="3773"/>
      <c r="G134" s="3773"/>
      <c r="H134" s="3773"/>
      <c r="I134" s="3773"/>
      <c r="J134" s="3773"/>
      <c r="K134" s="3773"/>
      <c r="L134" s="3803"/>
      <c r="M134" s="125"/>
      <c r="N134" s="3697">
        <v>6612.447204000001</v>
      </c>
      <c r="O134" s="3698">
        <v>0</v>
      </c>
      <c r="P134" s="3699">
        <v>0</v>
      </c>
    </row>
    <row r="135" spans="1:16" ht="15.75" thickBot="1" x14ac:dyDescent="0.3">
      <c r="A135" s="3804" t="s">
        <v>2161</v>
      </c>
      <c r="B135" s="3805"/>
      <c r="C135" s="3805"/>
      <c r="D135" s="3805"/>
      <c r="E135" s="3805"/>
      <c r="F135" s="3805"/>
      <c r="G135" s="3805"/>
      <c r="H135" s="3805"/>
      <c r="I135" s="3805"/>
      <c r="J135" s="3805"/>
      <c r="K135" s="3805"/>
      <c r="L135" s="3806"/>
      <c r="M135" s="125"/>
      <c r="N135" s="3723">
        <v>9996.2751240000016</v>
      </c>
      <c r="O135" s="3724">
        <v>0</v>
      </c>
      <c r="P135" s="3725">
        <v>0</v>
      </c>
    </row>
  </sheetData>
  <customSheetViews>
    <customSheetView guid="{3C29F810-2EC4-4A66-B352-336DDD8C5F1E}">
      <selection activeCell="A2" sqref="A2:B2"/>
      <pageMargins left="0.7" right="0.7" top="0.75" bottom="0.75" header="0.3" footer="0.3"/>
    </customSheetView>
  </customSheetViews>
  <mergeCells count="138">
    <mergeCell ref="A133:L133"/>
    <mergeCell ref="N133:P133"/>
    <mergeCell ref="A134:L134"/>
    <mergeCell ref="N134:P134"/>
    <mergeCell ref="A135:L135"/>
    <mergeCell ref="N135:P135"/>
    <mergeCell ref="A130:L130"/>
    <mergeCell ref="N130:P130"/>
    <mergeCell ref="A131:L131"/>
    <mergeCell ref="N131:P131"/>
    <mergeCell ref="A132:L132"/>
    <mergeCell ref="N132:P132"/>
    <mergeCell ref="A127:L127"/>
    <mergeCell ref="N127:P127"/>
    <mergeCell ref="A128:L128"/>
    <mergeCell ref="N128:P128"/>
    <mergeCell ref="A129:L129"/>
    <mergeCell ref="N129:P129"/>
    <mergeCell ref="A124:L124"/>
    <mergeCell ref="N124:P124"/>
    <mergeCell ref="A125:L125"/>
    <mergeCell ref="N125:P125"/>
    <mergeCell ref="A126:L126"/>
    <mergeCell ref="N126:P126"/>
    <mergeCell ref="A121:L121"/>
    <mergeCell ref="N121:P121"/>
    <mergeCell ref="A122:L122"/>
    <mergeCell ref="N122:P122"/>
    <mergeCell ref="A123:L123"/>
    <mergeCell ref="N123:P123"/>
    <mergeCell ref="A118:L118"/>
    <mergeCell ref="N118:P118"/>
    <mergeCell ref="A119:L119"/>
    <mergeCell ref="N119:P119"/>
    <mergeCell ref="A120:L120"/>
    <mergeCell ref="N120:P120"/>
    <mergeCell ref="A115:L115"/>
    <mergeCell ref="N115:P115"/>
    <mergeCell ref="A116:L116"/>
    <mergeCell ref="N116:P116"/>
    <mergeCell ref="A117:L117"/>
    <mergeCell ref="N117:P117"/>
    <mergeCell ref="A112:G112"/>
    <mergeCell ref="N112:P112"/>
    <mergeCell ref="A113:G113"/>
    <mergeCell ref="N113:P113"/>
    <mergeCell ref="A114:H114"/>
    <mergeCell ref="N114:P114"/>
    <mergeCell ref="A109:G109"/>
    <mergeCell ref="N109:P109"/>
    <mergeCell ref="A110:G110"/>
    <mergeCell ref="N110:P110"/>
    <mergeCell ref="A111:G111"/>
    <mergeCell ref="N111:P111"/>
    <mergeCell ref="A107:G107"/>
    <mergeCell ref="H107:L107"/>
    <mergeCell ref="N107:P107"/>
    <mergeCell ref="A108:G108"/>
    <mergeCell ref="H108:L108"/>
    <mergeCell ref="N108:P108"/>
    <mergeCell ref="A105:G105"/>
    <mergeCell ref="H105:L105"/>
    <mergeCell ref="N105:P105"/>
    <mergeCell ref="A106:G106"/>
    <mergeCell ref="H106:L106"/>
    <mergeCell ref="N106:P106"/>
    <mergeCell ref="A103:G103"/>
    <mergeCell ref="H103:L103"/>
    <mergeCell ref="N103:P103"/>
    <mergeCell ref="A104:G104"/>
    <mergeCell ref="H104:L104"/>
    <mergeCell ref="N104:P104"/>
    <mergeCell ref="A101:G101"/>
    <mergeCell ref="H101:L101"/>
    <mergeCell ref="N101:P101"/>
    <mergeCell ref="A102:G102"/>
    <mergeCell ref="H102:L102"/>
    <mergeCell ref="N102:P102"/>
    <mergeCell ref="A97:H97"/>
    <mergeCell ref="K97:M97"/>
    <mergeCell ref="N97:P97"/>
    <mergeCell ref="N99:P99"/>
    <mergeCell ref="A100:G100"/>
    <mergeCell ref="H100:L100"/>
    <mergeCell ref="N100:P100"/>
    <mergeCell ref="A95:H95"/>
    <mergeCell ref="K95:M95"/>
    <mergeCell ref="N95:P95"/>
    <mergeCell ref="A96:H96"/>
    <mergeCell ref="K96:M96"/>
    <mergeCell ref="N96:P96"/>
    <mergeCell ref="A93:H93"/>
    <mergeCell ref="K93:L93"/>
    <mergeCell ref="N93:P93"/>
    <mergeCell ref="A94:H94"/>
    <mergeCell ref="K94:M94"/>
    <mergeCell ref="N94:P94"/>
    <mergeCell ref="A91:H91"/>
    <mergeCell ref="K91:L91"/>
    <mergeCell ref="N91:P91"/>
    <mergeCell ref="A92:H92"/>
    <mergeCell ref="K92:L92"/>
    <mergeCell ref="N92:P92"/>
    <mergeCell ref="A74:I74"/>
    <mergeCell ref="K74:L74"/>
    <mergeCell ref="N74:P74"/>
    <mergeCell ref="A89:P89"/>
    <mergeCell ref="K90:L90"/>
    <mergeCell ref="N90:P90"/>
    <mergeCell ref="A72:I72"/>
    <mergeCell ref="K72:L72"/>
    <mergeCell ref="N72:P72"/>
    <mergeCell ref="A73:I73"/>
    <mergeCell ref="K73:L73"/>
    <mergeCell ref="N73:P73"/>
    <mergeCell ref="A38:H38"/>
    <mergeCell ref="J38:K38"/>
    <mergeCell ref="M38:O38"/>
    <mergeCell ref="K70:L70"/>
    <mergeCell ref="N70:P70"/>
    <mergeCell ref="A71:I71"/>
    <mergeCell ref="K71:L71"/>
    <mergeCell ref="N71:P71"/>
    <mergeCell ref="A36:H36"/>
    <mergeCell ref="J36:K36"/>
    <mergeCell ref="M36:O36"/>
    <mergeCell ref="A37:H37"/>
    <mergeCell ref="J37:K37"/>
    <mergeCell ref="M37:O37"/>
    <mergeCell ref="A2:B2"/>
    <mergeCell ref="A4:P4"/>
    <mergeCell ref="A5:P5"/>
    <mergeCell ref="J34:K34"/>
    <mergeCell ref="M34:O34"/>
    <mergeCell ref="A35:H35"/>
    <mergeCell ref="J35:K35"/>
    <mergeCell ref="M35:O35"/>
    <mergeCell ref="C2:P2"/>
  </mergeCells>
  <hyperlinks>
    <hyperlink ref="C2:P2" location="СОДЕРЖАНИЕ!A1" display="Вернуться в СОДЕРЖАНИЕ"/>
    <hyperlink ref="A2:B2" location="Горки_СЕВЕР!A1" display="НАЗАД"/>
  </hyperlinks>
  <pageMargins left="0.7" right="0.7" top="0.75" bottom="0.75" header="0.3" footer="0.3"/>
  <drawing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N89"/>
  <sheetViews>
    <sheetView workbookViewId="0">
      <selection activeCell="A2" sqref="A2:B2"/>
    </sheetView>
  </sheetViews>
  <sheetFormatPr defaultRowHeight="15" x14ac:dyDescent="0.25"/>
  <sheetData>
    <row r="1" spans="1:14" x14ac:dyDescent="0.25">
      <c r="A1" s="95"/>
      <c r="B1" s="95"/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95"/>
    </row>
    <row r="2" spans="1:14" ht="18.75" x14ac:dyDescent="0.25">
      <c r="A2" s="2122" t="s">
        <v>2162</v>
      </c>
      <c r="B2" s="2122"/>
      <c r="C2" s="2122" t="s">
        <v>61</v>
      </c>
      <c r="D2" s="2122"/>
      <c r="E2" s="2122"/>
      <c r="F2" s="2122"/>
      <c r="G2" s="2122"/>
      <c r="H2" s="2122"/>
      <c r="I2" s="2122"/>
      <c r="J2" s="2122"/>
      <c r="K2" s="2122"/>
      <c r="L2" s="2122"/>
      <c r="M2" s="2122"/>
      <c r="N2" s="2122"/>
    </row>
    <row r="3" spans="1:14" x14ac:dyDescent="0.25">
      <c r="A3" s="95"/>
      <c r="B3" s="95"/>
      <c r="C3" s="95"/>
      <c r="D3" s="95"/>
      <c r="E3" s="95"/>
      <c r="F3" s="95"/>
      <c r="G3" s="95"/>
      <c r="H3" s="95"/>
      <c r="I3" s="95"/>
      <c r="J3" s="95"/>
      <c r="K3" s="95"/>
      <c r="L3" s="95"/>
      <c r="M3" s="95"/>
      <c r="N3" s="95"/>
    </row>
    <row r="4" spans="1:14" ht="16.5" x14ac:dyDescent="0.25">
      <c r="A4" s="2989" t="s">
        <v>2163</v>
      </c>
      <c r="B4" s="3679"/>
      <c r="C4" s="3679"/>
      <c r="D4" s="3679"/>
      <c r="E4" s="3679"/>
      <c r="F4" s="3679"/>
      <c r="G4" s="3679"/>
      <c r="H4" s="3679"/>
      <c r="I4" s="3679"/>
      <c r="J4" s="3679"/>
      <c r="K4" s="3679"/>
      <c r="L4" s="3679"/>
      <c r="M4" s="3680"/>
      <c r="N4" s="3680"/>
    </row>
    <row r="5" spans="1:14" ht="16.5" x14ac:dyDescent="0.25">
      <c r="A5" s="3679" t="s">
        <v>2164</v>
      </c>
      <c r="B5" s="3814"/>
      <c r="C5" s="3814"/>
      <c r="D5" s="3814"/>
      <c r="E5" s="3814"/>
      <c r="F5" s="3814"/>
      <c r="G5" s="3814"/>
      <c r="H5" s="3814"/>
      <c r="I5" s="3814"/>
      <c r="J5" s="3814"/>
      <c r="K5" s="3814"/>
      <c r="L5" s="3814"/>
      <c r="M5" s="3814"/>
      <c r="N5" s="3814"/>
    </row>
    <row r="6" spans="1:14" x14ac:dyDescent="0.25">
      <c r="A6" s="118"/>
      <c r="B6" s="118"/>
      <c r="C6" s="118"/>
      <c r="D6" s="118"/>
      <c r="E6" s="118"/>
      <c r="F6" s="118"/>
      <c r="G6" s="118"/>
      <c r="H6" s="118"/>
      <c r="I6" s="118"/>
      <c r="J6" s="118"/>
      <c r="K6" s="118"/>
      <c r="L6" s="118"/>
      <c r="M6" s="118"/>
      <c r="N6" s="118"/>
    </row>
    <row r="7" spans="1:14" ht="15.75" x14ac:dyDescent="0.25">
      <c r="A7" s="117" t="s">
        <v>2165</v>
      </c>
      <c r="B7" s="118"/>
      <c r="C7" s="118"/>
      <c r="D7" s="118"/>
      <c r="E7" s="118"/>
      <c r="F7" s="118"/>
      <c r="G7" s="118"/>
      <c r="H7" s="118"/>
      <c r="I7" s="118"/>
      <c r="J7" s="118"/>
      <c r="K7" s="118"/>
      <c r="L7" s="118"/>
      <c r="M7" s="118"/>
      <c r="N7" s="118"/>
    </row>
    <row r="8" spans="1:14" ht="15.75" x14ac:dyDescent="0.25">
      <c r="A8" s="119"/>
      <c r="B8" s="118"/>
      <c r="C8" s="118"/>
      <c r="D8" s="118"/>
      <c r="E8" s="118"/>
      <c r="F8" s="118"/>
      <c r="G8" s="118"/>
      <c r="H8" s="118"/>
      <c r="I8" s="118"/>
      <c r="J8" s="118"/>
      <c r="K8" s="118"/>
      <c r="L8" s="118"/>
      <c r="M8" s="118"/>
      <c r="N8" s="118"/>
    </row>
    <row r="9" spans="1:14" x14ac:dyDescent="0.25">
      <c r="A9" s="120" t="s">
        <v>2075</v>
      </c>
      <c r="B9" s="118"/>
      <c r="C9" s="118"/>
      <c r="D9" s="118"/>
      <c r="E9" s="118"/>
      <c r="F9" s="118"/>
      <c r="G9" s="118"/>
      <c r="H9" s="118"/>
      <c r="I9" s="118"/>
      <c r="J9" s="118"/>
      <c r="K9" s="118"/>
      <c r="L9" s="118"/>
      <c r="M9" s="118"/>
      <c r="N9" s="118"/>
    </row>
    <row r="10" spans="1:14" x14ac:dyDescent="0.25">
      <c r="A10" s="3815" t="s">
        <v>2076</v>
      </c>
      <c r="B10" s="3815"/>
      <c r="C10" s="3815"/>
      <c r="D10" s="3815"/>
      <c r="E10" s="3815"/>
      <c r="F10" s="3815"/>
      <c r="G10" s="3815"/>
      <c r="H10" s="3815"/>
      <c r="I10" s="3815"/>
      <c r="J10" s="3815"/>
      <c r="K10" s="118"/>
      <c r="L10" s="118"/>
      <c r="M10" s="118"/>
      <c r="N10" s="118"/>
    </row>
    <row r="11" spans="1:14" x14ac:dyDescent="0.25">
      <c r="A11" s="3815" t="s">
        <v>2078</v>
      </c>
      <c r="B11" s="3815"/>
      <c r="C11" s="3815"/>
      <c r="D11" s="3815"/>
      <c r="E11" s="3815"/>
      <c r="F11" s="3815"/>
      <c r="G11" s="3815"/>
      <c r="H11" s="3815"/>
      <c r="I11" s="3815"/>
      <c r="J11" s="3815"/>
      <c r="K11" s="118"/>
      <c r="L11" s="118"/>
      <c r="M11" s="118"/>
      <c r="N11" s="118"/>
    </row>
    <row r="12" spans="1:14" x14ac:dyDescent="0.25">
      <c r="A12" s="3815" t="s">
        <v>2080</v>
      </c>
      <c r="B12" s="3815"/>
      <c r="C12" s="3815"/>
      <c r="D12" s="3815"/>
      <c r="E12" s="3815"/>
      <c r="F12" s="3815"/>
      <c r="G12" s="3815"/>
      <c r="H12" s="3815"/>
      <c r="I12" s="3815"/>
      <c r="J12" s="3815"/>
      <c r="K12" s="118"/>
      <c r="L12" s="118"/>
      <c r="M12" s="118"/>
      <c r="N12" s="118"/>
    </row>
    <row r="13" spans="1:14" x14ac:dyDescent="0.25">
      <c r="A13" s="3815" t="s">
        <v>2082</v>
      </c>
      <c r="B13" s="3815"/>
      <c r="C13" s="3815"/>
      <c r="D13" s="3815"/>
      <c r="E13" s="3815"/>
      <c r="F13" s="3815"/>
      <c r="G13" s="3815"/>
      <c r="H13" s="3815"/>
      <c r="I13" s="3815"/>
      <c r="J13" s="3815"/>
      <c r="K13" s="118"/>
      <c r="L13" s="118"/>
      <c r="M13" s="118"/>
      <c r="N13" s="118"/>
    </row>
    <row r="14" spans="1:14" x14ac:dyDescent="0.25">
      <c r="A14" s="3815" t="s">
        <v>2084</v>
      </c>
      <c r="B14" s="3815"/>
      <c r="C14" s="3815"/>
      <c r="D14" s="3815"/>
      <c r="E14" s="3815"/>
      <c r="F14" s="3815"/>
      <c r="G14" s="3815"/>
      <c r="H14" s="3815"/>
      <c r="I14" s="3815"/>
      <c r="J14" s="3815"/>
      <c r="K14" s="118"/>
      <c r="L14" s="118"/>
      <c r="M14" s="118"/>
      <c r="N14" s="118"/>
    </row>
    <row r="15" spans="1:14" x14ac:dyDescent="0.25">
      <c r="A15" s="3815" t="s">
        <v>2166</v>
      </c>
      <c r="B15" s="3815"/>
      <c r="C15" s="3815"/>
      <c r="D15" s="3815"/>
      <c r="E15" s="3815"/>
      <c r="F15" s="3815"/>
      <c r="G15" s="3815"/>
      <c r="H15" s="3815"/>
      <c r="I15" s="3815"/>
      <c r="J15" s="3815"/>
      <c r="K15" s="118"/>
      <c r="L15" s="118"/>
      <c r="M15" s="118"/>
      <c r="N15" s="118"/>
    </row>
    <row r="16" spans="1:14" x14ac:dyDescent="0.25">
      <c r="A16" s="3815" t="s">
        <v>2088</v>
      </c>
      <c r="B16" s="3815"/>
      <c r="C16" s="3815"/>
      <c r="D16" s="3815"/>
      <c r="E16" s="3815"/>
      <c r="F16" s="3815"/>
      <c r="G16" s="3815"/>
      <c r="H16" s="3815"/>
      <c r="I16" s="3815"/>
      <c r="J16" s="3815"/>
      <c r="K16" s="118"/>
      <c r="L16" s="118"/>
      <c r="M16" s="118"/>
      <c r="N16" s="118"/>
    </row>
    <row r="17" spans="1:14" x14ac:dyDescent="0.25">
      <c r="A17" s="3815" t="s">
        <v>2107</v>
      </c>
      <c r="B17" s="3815"/>
      <c r="C17" s="3815"/>
      <c r="D17" s="3815"/>
      <c r="E17" s="3815"/>
      <c r="F17" s="3815"/>
      <c r="G17" s="3815"/>
      <c r="H17" s="3815"/>
      <c r="I17" s="3815"/>
      <c r="J17" s="3815"/>
      <c r="K17" s="118"/>
      <c r="L17" s="118"/>
      <c r="M17" s="118"/>
      <c r="N17" s="118"/>
    </row>
    <row r="18" spans="1:14" x14ac:dyDescent="0.25">
      <c r="A18" s="3815" t="s">
        <v>2077</v>
      </c>
      <c r="B18" s="3815"/>
      <c r="C18" s="3815"/>
      <c r="D18" s="3815"/>
      <c r="E18" s="3815"/>
      <c r="F18" s="3815"/>
      <c r="G18" s="3815"/>
      <c r="H18" s="3815"/>
      <c r="I18" s="3815"/>
      <c r="J18" s="3815"/>
      <c r="K18" s="118"/>
      <c r="L18" s="118"/>
      <c r="M18" s="118"/>
      <c r="N18" s="118"/>
    </row>
    <row r="19" spans="1:14" x14ac:dyDescent="0.25">
      <c r="A19" s="3815" t="s">
        <v>2079</v>
      </c>
      <c r="B19" s="3815"/>
      <c r="C19" s="3815"/>
      <c r="D19" s="3815"/>
      <c r="E19" s="3815"/>
      <c r="F19" s="3815"/>
      <c r="G19" s="3815"/>
      <c r="H19" s="3815"/>
      <c r="I19" s="3815"/>
      <c r="J19" s="3815"/>
      <c r="K19" s="118"/>
      <c r="L19" s="118"/>
      <c r="M19" s="118"/>
      <c r="N19" s="118"/>
    </row>
    <row r="20" spans="1:14" x14ac:dyDescent="0.25">
      <c r="A20" s="3815" t="s">
        <v>2167</v>
      </c>
      <c r="B20" s="3815"/>
      <c r="C20" s="3815"/>
      <c r="D20" s="3815"/>
      <c r="E20" s="3815"/>
      <c r="F20" s="3815"/>
      <c r="G20" s="3815"/>
      <c r="H20" s="3815"/>
      <c r="I20" s="3815"/>
      <c r="J20" s="3815"/>
      <c r="K20" s="118"/>
      <c r="L20" s="118"/>
      <c r="M20" s="118"/>
      <c r="N20" s="118"/>
    </row>
    <row r="21" spans="1:14" x14ac:dyDescent="0.25">
      <c r="A21" s="3815" t="s">
        <v>2083</v>
      </c>
      <c r="B21" s="3815"/>
      <c r="C21" s="3815"/>
      <c r="D21" s="3815"/>
      <c r="E21" s="3815"/>
      <c r="F21" s="3815"/>
      <c r="G21" s="3815"/>
      <c r="H21" s="3815"/>
      <c r="I21" s="3815"/>
      <c r="J21" s="3815"/>
      <c r="K21" s="118"/>
      <c r="L21" s="118"/>
      <c r="M21" s="118"/>
      <c r="N21" s="118"/>
    </row>
    <row r="22" spans="1:14" x14ac:dyDescent="0.25">
      <c r="A22" s="3815" t="s">
        <v>2085</v>
      </c>
      <c r="B22" s="3815"/>
      <c r="C22" s="3815"/>
      <c r="D22" s="3815"/>
      <c r="E22" s="3815"/>
      <c r="F22" s="3815"/>
      <c r="G22" s="3815"/>
      <c r="H22" s="3815"/>
      <c r="I22" s="3815"/>
      <c r="J22" s="3815"/>
      <c r="K22" s="118"/>
      <c r="L22" s="118"/>
      <c r="M22" s="118"/>
      <c r="N22" s="118"/>
    </row>
    <row r="23" spans="1:14" x14ac:dyDescent="0.25">
      <c r="A23" s="3815" t="s">
        <v>2087</v>
      </c>
      <c r="B23" s="3815"/>
      <c r="C23" s="3815"/>
      <c r="D23" s="3815"/>
      <c r="E23" s="3815"/>
      <c r="F23" s="3815"/>
      <c r="G23" s="3815"/>
      <c r="H23" s="3815"/>
      <c r="I23" s="3815"/>
      <c r="J23" s="3815"/>
      <c r="K23" s="118"/>
      <c r="L23" s="118"/>
      <c r="M23" s="118"/>
      <c r="N23" s="118"/>
    </row>
    <row r="24" spans="1:14" x14ac:dyDescent="0.25">
      <c r="A24" s="3815" t="s">
        <v>2089</v>
      </c>
      <c r="B24" s="3815"/>
      <c r="C24" s="3815"/>
      <c r="D24" s="3815"/>
      <c r="E24" s="3815"/>
      <c r="F24" s="3815"/>
      <c r="G24" s="3815"/>
      <c r="H24" s="3815"/>
      <c r="I24" s="3815"/>
      <c r="J24" s="3815"/>
      <c r="K24" s="118"/>
      <c r="L24" s="118"/>
      <c r="M24" s="118"/>
      <c r="N24" s="118"/>
    </row>
    <row r="25" spans="1:14" x14ac:dyDescent="0.25">
      <c r="A25" s="3815" t="s">
        <v>2091</v>
      </c>
      <c r="B25" s="3815"/>
      <c r="C25" s="3815"/>
      <c r="D25" s="3815"/>
      <c r="E25" s="3815"/>
      <c r="F25" s="3815"/>
      <c r="G25" s="3815"/>
      <c r="H25" s="3815"/>
      <c r="I25" s="3815"/>
      <c r="J25" s="3815"/>
      <c r="K25" s="118"/>
      <c r="L25" s="118"/>
      <c r="M25" s="118"/>
      <c r="N25" s="118"/>
    </row>
    <row r="26" spans="1:14" x14ac:dyDescent="0.25">
      <c r="A26" s="3815"/>
      <c r="B26" s="3815"/>
      <c r="C26" s="3815"/>
      <c r="D26" s="3815"/>
      <c r="E26" s="3815"/>
      <c r="F26" s="3815"/>
      <c r="G26" s="3815"/>
      <c r="H26" s="3815"/>
      <c r="I26" s="3815"/>
      <c r="J26" s="3815"/>
      <c r="K26" s="118"/>
      <c r="L26" s="118"/>
      <c r="M26" s="118"/>
      <c r="N26" s="118"/>
    </row>
    <row r="27" spans="1:14" x14ac:dyDescent="0.25">
      <c r="A27" s="118"/>
      <c r="B27" s="118"/>
      <c r="C27" s="118"/>
      <c r="D27" s="118"/>
      <c r="E27" s="118"/>
      <c r="F27" s="118"/>
      <c r="G27" s="122"/>
      <c r="H27" s="122"/>
      <c r="I27" s="118"/>
      <c r="J27" s="118"/>
      <c r="K27" s="118"/>
      <c r="L27" s="122"/>
      <c r="M27" s="122"/>
      <c r="N27" s="122"/>
    </row>
    <row r="28" spans="1:14" x14ac:dyDescent="0.25">
      <c r="A28" s="135" t="s">
        <v>2168</v>
      </c>
      <c r="B28" s="156"/>
      <c r="C28" s="118"/>
      <c r="D28" s="118"/>
      <c r="E28" s="118"/>
      <c r="F28" s="118"/>
      <c r="G28" s="122"/>
      <c r="H28" s="122"/>
      <c r="I28" s="118"/>
      <c r="J28" s="122"/>
      <c r="K28" s="122"/>
      <c r="L28" s="122"/>
      <c r="M28" s="122"/>
      <c r="N28" s="122"/>
    </row>
    <row r="29" spans="1:14" x14ac:dyDescent="0.25">
      <c r="A29" s="136" t="s">
        <v>2169</v>
      </c>
      <c r="B29" s="156"/>
      <c r="C29" s="118"/>
      <c r="D29" s="118"/>
      <c r="E29" s="118"/>
      <c r="F29" s="118"/>
      <c r="G29" s="122"/>
      <c r="H29" s="122"/>
      <c r="I29" s="118"/>
      <c r="J29" s="122"/>
      <c r="K29" s="122"/>
      <c r="L29" s="122"/>
      <c r="M29" s="122"/>
      <c r="N29" s="122"/>
    </row>
    <row r="30" spans="1:14" x14ac:dyDescent="0.25">
      <c r="A30" s="156"/>
      <c r="B30" s="118"/>
      <c r="C30" s="118"/>
      <c r="D30" s="118"/>
      <c r="E30" s="118"/>
      <c r="F30" s="118"/>
      <c r="G30" s="122"/>
      <c r="H30" s="122"/>
      <c r="I30" s="118"/>
      <c r="J30" s="122"/>
      <c r="K30" s="122"/>
      <c r="L30" s="122"/>
      <c r="M30" s="122"/>
      <c r="N30" s="122"/>
    </row>
    <row r="31" spans="1:14" x14ac:dyDescent="0.25">
      <c r="A31" s="118"/>
      <c r="B31" s="118"/>
      <c r="C31" s="118"/>
      <c r="D31" s="118"/>
      <c r="E31" s="118"/>
      <c r="F31" s="118"/>
      <c r="G31" s="122"/>
      <c r="H31" s="122"/>
      <c r="I31" s="118"/>
      <c r="J31" s="122"/>
      <c r="K31" s="122"/>
      <c r="L31" s="122"/>
      <c r="M31" s="122"/>
      <c r="N31" s="122"/>
    </row>
    <row r="32" spans="1:14" ht="15.75" thickBot="1" x14ac:dyDescent="0.3">
      <c r="A32" s="118"/>
      <c r="B32" s="118"/>
      <c r="C32" s="118"/>
      <c r="D32" s="118"/>
      <c r="E32" s="118"/>
      <c r="F32" s="118"/>
      <c r="G32" s="122"/>
      <c r="H32" s="122"/>
      <c r="I32" s="122"/>
      <c r="J32" s="122"/>
      <c r="K32" s="122"/>
      <c r="L32" s="122"/>
      <c r="M32" s="122"/>
      <c r="N32" s="118"/>
    </row>
    <row r="33" spans="1:14" ht="15.75" thickBot="1" x14ac:dyDescent="0.3">
      <c r="A33" s="124" t="s">
        <v>2092</v>
      </c>
      <c r="B33" s="125"/>
      <c r="C33" s="125"/>
      <c r="D33" s="125"/>
      <c r="E33" s="125"/>
      <c r="F33" s="125"/>
      <c r="G33" s="125"/>
      <c r="H33" s="126"/>
      <c r="I33" s="157"/>
      <c r="J33" s="157"/>
      <c r="K33" s="3819" t="s">
        <v>2170</v>
      </c>
      <c r="L33" s="3820"/>
      <c r="M33" s="3821" t="s">
        <v>2171</v>
      </c>
      <c r="N33" s="3822"/>
    </row>
    <row r="34" spans="1:14" x14ac:dyDescent="0.25">
      <c r="A34" s="3667" t="s">
        <v>2172</v>
      </c>
      <c r="B34" s="3667"/>
      <c r="C34" s="3667"/>
      <c r="D34" s="3667"/>
      <c r="E34" s="3667"/>
      <c r="F34" s="3667"/>
      <c r="G34" s="3667"/>
      <c r="H34" s="3667"/>
      <c r="I34" s="158"/>
      <c r="J34" s="158"/>
      <c r="K34" s="3823" t="s">
        <v>2173</v>
      </c>
      <c r="L34" s="3824"/>
      <c r="M34" s="3709">
        <v>118411.47893916004</v>
      </c>
      <c r="N34" s="3711">
        <v>0</v>
      </c>
    </row>
    <row r="35" spans="1:14" x14ac:dyDescent="0.25">
      <c r="A35" s="3667" t="s">
        <v>2174</v>
      </c>
      <c r="B35" s="3667"/>
      <c r="C35" s="3667"/>
      <c r="D35" s="3667"/>
      <c r="E35" s="3667"/>
      <c r="F35" s="3667"/>
      <c r="G35" s="3667"/>
      <c r="H35" s="3667"/>
      <c r="I35" s="158"/>
      <c r="J35" s="158"/>
      <c r="K35" s="3816" t="s">
        <v>2175</v>
      </c>
      <c r="L35" s="3817"/>
      <c r="M35" s="3693">
        <v>158493.67572060003</v>
      </c>
      <c r="N35" s="3695">
        <v>0</v>
      </c>
    </row>
    <row r="36" spans="1:14" x14ac:dyDescent="0.25">
      <c r="A36" s="3667" t="s">
        <v>2176</v>
      </c>
      <c r="B36" s="3667"/>
      <c r="C36" s="3667"/>
      <c r="D36" s="3667"/>
      <c r="E36" s="3667"/>
      <c r="F36" s="3667"/>
      <c r="G36" s="3667"/>
      <c r="H36" s="3667"/>
      <c r="I36" s="158"/>
      <c r="J36" s="158"/>
      <c r="K36" s="3818" t="s">
        <v>2177</v>
      </c>
      <c r="L36" s="3817"/>
      <c r="M36" s="3697">
        <v>189697.35124692001</v>
      </c>
      <c r="N36" s="3699">
        <v>0</v>
      </c>
    </row>
    <row r="37" spans="1:14" ht="15.75" thickBot="1" x14ac:dyDescent="0.3">
      <c r="A37" s="3667" t="s">
        <v>2178</v>
      </c>
      <c r="B37" s="3667"/>
      <c r="C37" s="3667"/>
      <c r="D37" s="3667"/>
      <c r="E37" s="3667"/>
      <c r="F37" s="3667"/>
      <c r="G37" s="3667"/>
      <c r="H37" s="3667"/>
      <c r="I37" s="158"/>
      <c r="J37" s="158"/>
      <c r="K37" s="3826" t="s">
        <v>2179</v>
      </c>
      <c r="L37" s="3827"/>
      <c r="M37" s="3723">
        <v>226776.63845628005</v>
      </c>
      <c r="N37" s="3725">
        <v>0</v>
      </c>
    </row>
    <row r="38" spans="1:14" x14ac:dyDescent="0.25">
      <c r="A38" s="118"/>
      <c r="B38" s="118"/>
      <c r="C38" s="118"/>
      <c r="D38" s="118"/>
      <c r="E38" s="118"/>
      <c r="F38" s="118"/>
      <c r="G38" s="118"/>
      <c r="H38" s="118"/>
      <c r="I38" s="118"/>
      <c r="J38" s="118"/>
      <c r="K38" s="118"/>
      <c r="L38" s="118"/>
      <c r="M38" s="118"/>
      <c r="N38" s="118"/>
    </row>
    <row r="39" spans="1:14" ht="15.75" x14ac:dyDescent="0.25">
      <c r="A39" s="3726" t="s">
        <v>2180</v>
      </c>
      <c r="B39" s="3727"/>
      <c r="C39" s="3727"/>
      <c r="D39" s="3727"/>
      <c r="E39" s="3727"/>
      <c r="F39" s="3727"/>
      <c r="G39" s="3727"/>
      <c r="H39" s="3727"/>
      <c r="I39" s="3727"/>
      <c r="J39" s="3727"/>
      <c r="K39" s="3727"/>
      <c r="L39" s="3727"/>
      <c r="M39" s="3727"/>
      <c r="N39" s="3727"/>
    </row>
    <row r="40" spans="1:14" ht="16.5" thickBot="1" x14ac:dyDescent="0.3">
      <c r="A40" s="159"/>
      <c r="B40" s="160"/>
      <c r="C40" s="160"/>
      <c r="D40" s="160"/>
      <c r="E40" s="160"/>
      <c r="F40" s="160"/>
      <c r="G40" s="160"/>
      <c r="H40" s="160"/>
      <c r="I40" s="160"/>
      <c r="J40" s="160"/>
      <c r="K40" s="160"/>
      <c r="L40" s="160"/>
      <c r="M40" s="160"/>
      <c r="N40" s="160"/>
    </row>
    <row r="41" spans="1:14" ht="15.75" thickBot="1" x14ac:dyDescent="0.3">
      <c r="A41" s="138" t="s">
        <v>2113</v>
      </c>
      <c r="B41" s="138"/>
      <c r="C41" s="140"/>
      <c r="D41" s="140"/>
      <c r="E41" s="140"/>
      <c r="F41" s="140"/>
      <c r="G41" s="140"/>
      <c r="H41" s="140"/>
      <c r="I41" s="140"/>
      <c r="J41" s="3819" t="s">
        <v>2170</v>
      </c>
      <c r="K41" s="3820"/>
      <c r="L41" s="3828" t="s">
        <v>2095</v>
      </c>
      <c r="M41" s="3729"/>
      <c r="N41" s="3730"/>
    </row>
    <row r="42" spans="1:14" x14ac:dyDescent="0.25">
      <c r="A42" s="3712" t="s">
        <v>2181</v>
      </c>
      <c r="B42" s="3713"/>
      <c r="C42" s="3713"/>
      <c r="D42" s="3713"/>
      <c r="E42" s="3713"/>
      <c r="F42" s="3713"/>
      <c r="G42" s="3713"/>
      <c r="H42" s="3714"/>
      <c r="I42" s="125"/>
      <c r="J42" s="3823" t="s">
        <v>2182</v>
      </c>
      <c r="K42" s="3825"/>
      <c r="L42" s="3709">
        <v>7515.4118965200014</v>
      </c>
      <c r="M42" s="3710">
        <v>0</v>
      </c>
      <c r="N42" s="3711">
        <v>0</v>
      </c>
    </row>
    <row r="43" spans="1:14" x14ac:dyDescent="0.25">
      <c r="A43" s="3717" t="s">
        <v>2183</v>
      </c>
      <c r="B43" s="3718"/>
      <c r="C43" s="3718"/>
      <c r="D43" s="3718"/>
      <c r="E43" s="3718"/>
      <c r="F43" s="3718"/>
      <c r="G43" s="3718"/>
      <c r="H43" s="3719"/>
      <c r="I43" s="125"/>
      <c r="J43" s="3816" t="s">
        <v>2182</v>
      </c>
      <c r="K43" s="3718"/>
      <c r="L43" s="3693">
        <v>11336.187083760004</v>
      </c>
      <c r="M43" s="3694">
        <v>0</v>
      </c>
      <c r="N43" s="3695">
        <v>0</v>
      </c>
    </row>
    <row r="44" spans="1:14" ht="15.75" thickBot="1" x14ac:dyDescent="0.3">
      <c r="A44" s="3829" t="s">
        <v>2184</v>
      </c>
      <c r="B44" s="3830"/>
      <c r="C44" s="3830"/>
      <c r="D44" s="3830"/>
      <c r="E44" s="3830"/>
      <c r="F44" s="3830"/>
      <c r="G44" s="3830"/>
      <c r="H44" s="3831"/>
      <c r="I44" s="125"/>
      <c r="J44" s="3832" t="s">
        <v>2182</v>
      </c>
      <c r="K44" s="3830"/>
      <c r="L44" s="3748">
        <v>8951.7629520000028</v>
      </c>
      <c r="M44" s="3749">
        <v>0</v>
      </c>
      <c r="N44" s="3750">
        <v>0</v>
      </c>
    </row>
    <row r="45" spans="1:14" x14ac:dyDescent="0.25">
      <c r="A45" s="3833" t="s">
        <v>2185</v>
      </c>
      <c r="B45" s="3667"/>
      <c r="C45" s="3667"/>
      <c r="D45" s="3667"/>
      <c r="E45" s="3667"/>
      <c r="F45" s="3667"/>
      <c r="G45" s="3667"/>
      <c r="H45" s="3668"/>
      <c r="I45" s="125"/>
      <c r="J45" s="3834"/>
      <c r="K45" s="3835"/>
      <c r="L45" s="3751">
        <v>8442.7904880000024</v>
      </c>
      <c r="M45" s="3752">
        <v>0</v>
      </c>
      <c r="N45" s="3753">
        <v>0</v>
      </c>
    </row>
    <row r="46" spans="1:14" x14ac:dyDescent="0.25">
      <c r="A46" s="3776" t="s">
        <v>2186</v>
      </c>
      <c r="B46" s="3777"/>
      <c r="C46" s="3777"/>
      <c r="D46" s="3777"/>
      <c r="E46" s="3777"/>
      <c r="F46" s="3777"/>
      <c r="G46" s="3777"/>
      <c r="H46" s="3802"/>
      <c r="I46" s="125"/>
      <c r="J46" s="3667"/>
      <c r="K46" s="3667"/>
      <c r="L46" s="3697">
        <v>19819.164024000005</v>
      </c>
      <c r="M46" s="3698">
        <v>0</v>
      </c>
      <c r="N46" s="3699">
        <v>0</v>
      </c>
    </row>
    <row r="47" spans="1:14" ht="15.75" thickBot="1" x14ac:dyDescent="0.3">
      <c r="A47" s="3836" t="s">
        <v>2187</v>
      </c>
      <c r="B47" s="3837"/>
      <c r="C47" s="3837"/>
      <c r="D47" s="3837"/>
      <c r="E47" s="3837"/>
      <c r="F47" s="3837"/>
      <c r="G47" s="3837"/>
      <c r="H47" s="3838"/>
      <c r="I47" s="125"/>
      <c r="J47" s="3667"/>
      <c r="K47" s="3667"/>
      <c r="L47" s="3723">
        <v>10520.628624000004</v>
      </c>
      <c r="M47" s="3724">
        <v>0</v>
      </c>
      <c r="N47" s="3725">
        <v>0</v>
      </c>
    </row>
    <row r="48" spans="1:14" x14ac:dyDescent="0.25">
      <c r="A48" s="3772" t="s">
        <v>2188</v>
      </c>
      <c r="B48" s="3773"/>
      <c r="C48" s="3773"/>
      <c r="D48" s="3773"/>
      <c r="E48" s="3773"/>
      <c r="F48" s="3773"/>
      <c r="G48" s="3773"/>
      <c r="H48" s="3803"/>
      <c r="I48" s="125"/>
      <c r="J48" s="158"/>
      <c r="K48" s="161"/>
      <c r="L48" s="3807">
        <v>838.96560000000022</v>
      </c>
      <c r="M48" s="3808">
        <v>0</v>
      </c>
      <c r="N48" s="3809">
        <v>0</v>
      </c>
    </row>
    <row r="49" spans="1:14" x14ac:dyDescent="0.25">
      <c r="A49" s="3774" t="s">
        <v>2189</v>
      </c>
      <c r="B49" s="3775"/>
      <c r="C49" s="3775"/>
      <c r="D49" s="3775"/>
      <c r="E49" s="3775"/>
      <c r="F49" s="3775"/>
      <c r="G49" s="3775"/>
      <c r="H49" s="3839"/>
      <c r="I49" s="125"/>
      <c r="J49" s="158"/>
      <c r="K49" s="161"/>
      <c r="L49" s="3693">
        <v>7353.5334840000023</v>
      </c>
      <c r="M49" s="3694">
        <v>0</v>
      </c>
      <c r="N49" s="3695">
        <v>0</v>
      </c>
    </row>
    <row r="50" spans="1:14" x14ac:dyDescent="0.25">
      <c r="A50" s="3776" t="s">
        <v>2190</v>
      </c>
      <c r="B50" s="3777"/>
      <c r="C50" s="3777"/>
      <c r="D50" s="3777"/>
      <c r="E50" s="3777"/>
      <c r="F50" s="3777"/>
      <c r="G50" s="3777"/>
      <c r="H50" s="3802"/>
      <c r="I50" s="125"/>
      <c r="J50" s="158"/>
      <c r="K50" s="161"/>
      <c r="L50" s="3697">
        <v>9758.5682040000029</v>
      </c>
      <c r="M50" s="3698">
        <v>0</v>
      </c>
      <c r="N50" s="3699">
        <v>0</v>
      </c>
    </row>
    <row r="51" spans="1:14" ht="15.75" thickBot="1" x14ac:dyDescent="0.3">
      <c r="A51" s="3836" t="s">
        <v>2191</v>
      </c>
      <c r="B51" s="3837"/>
      <c r="C51" s="3837"/>
      <c r="D51" s="3837"/>
      <c r="E51" s="3837"/>
      <c r="F51" s="3837"/>
      <c r="G51" s="3837"/>
      <c r="H51" s="3838"/>
      <c r="I51" s="125"/>
      <c r="J51" s="158"/>
      <c r="K51" s="161"/>
      <c r="L51" s="3791">
        <v>492.19315200000011</v>
      </c>
      <c r="M51" s="3792">
        <v>0</v>
      </c>
      <c r="N51" s="3793">
        <v>0</v>
      </c>
    </row>
    <row r="52" spans="1:14" x14ac:dyDescent="0.25">
      <c r="A52" s="3772" t="s">
        <v>2192</v>
      </c>
      <c r="B52" s="3773"/>
      <c r="C52" s="3773"/>
      <c r="D52" s="3773"/>
      <c r="E52" s="3773"/>
      <c r="F52" s="3773"/>
      <c r="G52" s="3773"/>
      <c r="H52" s="3803"/>
      <c r="I52" s="125"/>
      <c r="J52" s="158"/>
      <c r="K52" s="161"/>
      <c r="L52" s="3709">
        <v>468.42246000000006</v>
      </c>
      <c r="M52" s="3710">
        <v>0</v>
      </c>
      <c r="N52" s="3711">
        <v>0</v>
      </c>
    </row>
    <row r="53" spans="1:14" x14ac:dyDescent="0.25">
      <c r="A53" s="3717" t="s">
        <v>2193</v>
      </c>
      <c r="B53" s="3718"/>
      <c r="C53" s="3718"/>
      <c r="D53" s="3718"/>
      <c r="E53" s="3718"/>
      <c r="F53" s="3718"/>
      <c r="G53" s="3718"/>
      <c r="H53" s="3719"/>
      <c r="I53" s="125"/>
      <c r="J53" s="158"/>
      <c r="K53" s="161"/>
      <c r="L53" s="3693">
        <v>492.19315200000011</v>
      </c>
      <c r="M53" s="3694">
        <v>0</v>
      </c>
      <c r="N53" s="3695">
        <v>0</v>
      </c>
    </row>
    <row r="54" spans="1:14" x14ac:dyDescent="0.25">
      <c r="A54" s="3776" t="s">
        <v>2194</v>
      </c>
      <c r="B54" s="3777"/>
      <c r="C54" s="3777"/>
      <c r="D54" s="3777"/>
      <c r="E54" s="3777"/>
      <c r="F54" s="3777"/>
      <c r="G54" s="3777"/>
      <c r="H54" s="3802"/>
      <c r="I54" s="125"/>
      <c r="J54" s="158"/>
      <c r="K54" s="161"/>
      <c r="L54" s="3697">
        <v>967.60699200000022</v>
      </c>
      <c r="M54" s="3698">
        <v>0</v>
      </c>
      <c r="N54" s="3699">
        <v>0</v>
      </c>
    </row>
    <row r="55" spans="1:14" ht="15.75" thickBot="1" x14ac:dyDescent="0.3">
      <c r="A55" s="3836" t="s">
        <v>2195</v>
      </c>
      <c r="B55" s="3837"/>
      <c r="C55" s="3837"/>
      <c r="D55" s="3837"/>
      <c r="E55" s="3837"/>
      <c r="F55" s="3837"/>
      <c r="G55" s="3837"/>
      <c r="H55" s="3838"/>
      <c r="I55" s="125"/>
      <c r="J55" s="158"/>
      <c r="K55" s="161"/>
      <c r="L55" s="3723">
        <v>1093.4518320000002</v>
      </c>
      <c r="M55" s="3724">
        <v>0</v>
      </c>
      <c r="N55" s="3725">
        <v>0</v>
      </c>
    </row>
    <row r="56" spans="1:14" x14ac:dyDescent="0.25">
      <c r="A56" s="3772" t="s">
        <v>2196</v>
      </c>
      <c r="B56" s="3773"/>
      <c r="C56" s="3773"/>
      <c r="D56" s="3773"/>
      <c r="E56" s="3773"/>
      <c r="F56" s="3773"/>
      <c r="G56" s="3773"/>
      <c r="H56" s="3803"/>
      <c r="I56" s="125"/>
      <c r="J56" s="3840"/>
      <c r="K56" s="3841"/>
      <c r="L56" s="3807">
        <v>11044.982124000004</v>
      </c>
      <c r="M56" s="3808">
        <v>0</v>
      </c>
      <c r="N56" s="3809">
        <v>0</v>
      </c>
    </row>
    <row r="57" spans="1:14" ht="15.75" thickBot="1" x14ac:dyDescent="0.3">
      <c r="A57" s="3836" t="s">
        <v>2197</v>
      </c>
      <c r="B57" s="3837"/>
      <c r="C57" s="3837"/>
      <c r="D57" s="3837"/>
      <c r="E57" s="3837"/>
      <c r="F57" s="3837"/>
      <c r="G57" s="3837"/>
      <c r="H57" s="3838"/>
      <c r="I57" s="125"/>
      <c r="J57" s="3840"/>
      <c r="K57" s="3841"/>
      <c r="L57" s="3791">
        <v>13142.396124000003</v>
      </c>
      <c r="M57" s="3792">
        <v>0</v>
      </c>
      <c r="N57" s="3793">
        <v>0</v>
      </c>
    </row>
    <row r="58" spans="1:14" x14ac:dyDescent="0.25">
      <c r="A58" s="3842" t="s">
        <v>2198</v>
      </c>
      <c r="B58" s="3825"/>
      <c r="C58" s="3825"/>
      <c r="D58" s="3825"/>
      <c r="E58" s="3825"/>
      <c r="F58" s="3825"/>
      <c r="G58" s="3825"/>
      <c r="H58" s="3843"/>
      <c r="I58" s="125"/>
      <c r="J58" s="158"/>
      <c r="K58" s="161"/>
      <c r="L58" s="3709">
        <v>1940.8070880000005</v>
      </c>
      <c r="M58" s="3710">
        <v>0</v>
      </c>
      <c r="N58" s="3711">
        <v>0</v>
      </c>
    </row>
    <row r="59" spans="1:14" x14ac:dyDescent="0.25">
      <c r="A59" s="3810" t="s">
        <v>2199</v>
      </c>
      <c r="B59" s="3811"/>
      <c r="C59" s="3811"/>
      <c r="D59" s="3811"/>
      <c r="E59" s="3811"/>
      <c r="F59" s="3811"/>
      <c r="G59" s="3811"/>
      <c r="H59" s="3812"/>
      <c r="I59" s="125"/>
      <c r="J59" s="158"/>
      <c r="K59" s="161"/>
      <c r="L59" s="3693">
        <v>2315.5450560000004</v>
      </c>
      <c r="M59" s="3694">
        <v>0</v>
      </c>
      <c r="N59" s="3695">
        <v>0</v>
      </c>
    </row>
    <row r="60" spans="1:14" x14ac:dyDescent="0.25">
      <c r="A60" s="3772" t="s">
        <v>2200</v>
      </c>
      <c r="B60" s="3773"/>
      <c r="C60" s="3773"/>
      <c r="D60" s="3773"/>
      <c r="E60" s="3773"/>
      <c r="F60" s="3773"/>
      <c r="G60" s="3773"/>
      <c r="H60" s="3803"/>
      <c r="I60" s="125"/>
      <c r="J60" s="158"/>
      <c r="K60" s="161"/>
      <c r="L60" s="3697">
        <v>225.12243600000005</v>
      </c>
      <c r="M60" s="3698">
        <v>0</v>
      </c>
      <c r="N60" s="3699">
        <v>0</v>
      </c>
    </row>
    <row r="61" spans="1:14" ht="15.75" thickBot="1" x14ac:dyDescent="0.3">
      <c r="A61" s="3836" t="s">
        <v>2201</v>
      </c>
      <c r="B61" s="3837"/>
      <c r="C61" s="3837"/>
      <c r="D61" s="3837"/>
      <c r="E61" s="3837"/>
      <c r="F61" s="3837"/>
      <c r="G61" s="3837"/>
      <c r="H61" s="3838"/>
      <c r="I61" s="125"/>
      <c r="J61" s="158"/>
      <c r="K61" s="161"/>
      <c r="L61" s="3723">
        <v>194.36036400000003</v>
      </c>
      <c r="M61" s="3724">
        <v>0</v>
      </c>
      <c r="N61" s="3725">
        <v>0</v>
      </c>
    </row>
    <row r="62" spans="1:14" x14ac:dyDescent="0.25">
      <c r="A62" s="3772" t="s">
        <v>2202</v>
      </c>
      <c r="B62" s="3773"/>
      <c r="C62" s="3773"/>
      <c r="D62" s="3773"/>
      <c r="E62" s="3773"/>
      <c r="F62" s="3773"/>
      <c r="G62" s="3773"/>
      <c r="H62" s="3803"/>
      <c r="I62" s="125"/>
      <c r="J62" s="162"/>
      <c r="K62" s="161"/>
      <c r="L62" s="3807">
        <v>2123.9812440000005</v>
      </c>
      <c r="M62" s="3808">
        <v>0</v>
      </c>
      <c r="N62" s="3809">
        <v>0</v>
      </c>
    </row>
    <row r="63" spans="1:14" x14ac:dyDescent="0.25">
      <c r="A63" s="163" t="s">
        <v>2203</v>
      </c>
      <c r="B63" s="164"/>
      <c r="C63" s="164"/>
      <c r="D63" s="164"/>
      <c r="E63" s="164"/>
      <c r="F63" s="164"/>
      <c r="G63" s="164"/>
      <c r="H63" s="165"/>
      <c r="I63" s="125"/>
      <c r="J63" s="162"/>
      <c r="K63" s="161"/>
      <c r="L63" s="3693">
        <v>2530.8795599999999</v>
      </c>
      <c r="M63" s="3694">
        <v>0</v>
      </c>
      <c r="N63" s="3695">
        <v>0</v>
      </c>
    </row>
    <row r="64" spans="1:14" x14ac:dyDescent="0.25">
      <c r="A64" s="3772" t="s">
        <v>2204</v>
      </c>
      <c r="B64" s="3773"/>
      <c r="C64" s="3773"/>
      <c r="D64" s="3773"/>
      <c r="E64" s="3773"/>
      <c r="F64" s="3773"/>
      <c r="G64" s="3773"/>
      <c r="H64" s="3803"/>
      <c r="I64" s="125"/>
      <c r="J64" s="158"/>
      <c r="K64" s="161"/>
      <c r="L64" s="3697">
        <v>124.44656400000004</v>
      </c>
      <c r="M64" s="3698">
        <v>0</v>
      </c>
      <c r="N64" s="3699">
        <v>0</v>
      </c>
    </row>
    <row r="65" spans="1:14" x14ac:dyDescent="0.25">
      <c r="A65" s="3810" t="s">
        <v>2205</v>
      </c>
      <c r="B65" s="3811"/>
      <c r="C65" s="3811"/>
      <c r="D65" s="3811"/>
      <c r="E65" s="3811"/>
      <c r="F65" s="3811"/>
      <c r="G65" s="3811"/>
      <c r="H65" s="3812"/>
      <c r="I65" s="125"/>
      <c r="J65" s="158"/>
      <c r="K65" s="161"/>
      <c r="L65" s="3693">
        <v>229.31726400000005</v>
      </c>
      <c r="M65" s="3694">
        <v>0</v>
      </c>
      <c r="N65" s="3695">
        <v>0</v>
      </c>
    </row>
    <row r="66" spans="1:14" x14ac:dyDescent="0.25">
      <c r="A66" s="3772" t="s">
        <v>2136</v>
      </c>
      <c r="B66" s="3773"/>
      <c r="C66" s="3773"/>
      <c r="D66" s="3773"/>
      <c r="E66" s="3773"/>
      <c r="F66" s="3773"/>
      <c r="G66" s="3773"/>
      <c r="H66" s="3803"/>
      <c r="I66" s="125"/>
      <c r="J66" s="158"/>
      <c r="K66" s="161"/>
      <c r="L66" s="3697">
        <v>2016.3139920000003</v>
      </c>
      <c r="M66" s="3698">
        <v>0</v>
      </c>
      <c r="N66" s="3699">
        <v>0</v>
      </c>
    </row>
    <row r="67" spans="1:14" x14ac:dyDescent="0.25">
      <c r="A67" s="3717" t="s">
        <v>2137</v>
      </c>
      <c r="B67" s="3718"/>
      <c r="C67" s="3718"/>
      <c r="D67" s="3718"/>
      <c r="E67" s="3718"/>
      <c r="F67" s="3718"/>
      <c r="G67" s="3718"/>
      <c r="H67" s="3719"/>
      <c r="I67" s="125"/>
      <c r="J67" s="158"/>
      <c r="K67" s="161"/>
      <c r="L67" s="3693">
        <v>2339.3157480000004</v>
      </c>
      <c r="M67" s="3694">
        <v>0</v>
      </c>
      <c r="N67" s="3695">
        <v>0</v>
      </c>
    </row>
    <row r="68" spans="1:14" x14ac:dyDescent="0.25">
      <c r="A68" s="3759" t="s">
        <v>2138</v>
      </c>
      <c r="B68" s="3760"/>
      <c r="C68" s="3760"/>
      <c r="D68" s="3760"/>
      <c r="E68" s="3760"/>
      <c r="F68" s="3760"/>
      <c r="G68" s="3760"/>
      <c r="H68" s="3853"/>
      <c r="I68" s="118"/>
      <c r="J68" s="118"/>
      <c r="K68" s="118"/>
      <c r="L68" s="3697">
        <v>2821.720968000001</v>
      </c>
      <c r="M68" s="3698">
        <v>0</v>
      </c>
      <c r="N68" s="3699">
        <v>0</v>
      </c>
    </row>
    <row r="69" spans="1:14" ht="15.75" thickBot="1" x14ac:dyDescent="0.3">
      <c r="A69" s="3854" t="s">
        <v>2206</v>
      </c>
      <c r="B69" s="3855"/>
      <c r="C69" s="3855"/>
      <c r="D69" s="3855"/>
      <c r="E69" s="3855"/>
      <c r="F69" s="3855"/>
      <c r="G69" s="3855"/>
      <c r="H69" s="3856"/>
      <c r="I69" s="118"/>
      <c r="J69" s="118"/>
      <c r="K69" s="118"/>
      <c r="L69" s="3791">
        <v>4274.5297320000009</v>
      </c>
      <c r="M69" s="3792">
        <v>0</v>
      </c>
      <c r="N69" s="3793">
        <v>0</v>
      </c>
    </row>
    <row r="70" spans="1:14" x14ac:dyDescent="0.25">
      <c r="A70" s="3844" t="s">
        <v>2207</v>
      </c>
      <c r="B70" s="3845"/>
      <c r="C70" s="3845"/>
      <c r="D70" s="3845"/>
      <c r="E70" s="3845"/>
      <c r="F70" s="3845"/>
      <c r="G70" s="3845"/>
      <c r="H70" s="3846"/>
      <c r="I70" s="166"/>
      <c r="J70" s="166"/>
      <c r="K70" s="166"/>
      <c r="L70" s="3709">
        <v>34431.148224000011</v>
      </c>
      <c r="M70" s="3710">
        <v>0</v>
      </c>
      <c r="N70" s="3711">
        <v>0</v>
      </c>
    </row>
    <row r="71" spans="1:14" x14ac:dyDescent="0.25">
      <c r="A71" s="3847" t="s">
        <v>2208</v>
      </c>
      <c r="B71" s="3848"/>
      <c r="C71" s="3848"/>
      <c r="D71" s="3848"/>
      <c r="E71" s="3848"/>
      <c r="F71" s="3848"/>
      <c r="G71" s="3848"/>
      <c r="H71" s="3849"/>
      <c r="I71" s="166"/>
      <c r="J71" s="166"/>
      <c r="K71" s="166"/>
      <c r="L71" s="3693">
        <v>50210.692884000011</v>
      </c>
      <c r="M71" s="3694">
        <v>0</v>
      </c>
      <c r="N71" s="3695">
        <v>0</v>
      </c>
    </row>
    <row r="72" spans="1:14" x14ac:dyDescent="0.25">
      <c r="A72" s="3850" t="s">
        <v>2144</v>
      </c>
      <c r="B72" s="3851"/>
      <c r="C72" s="3851"/>
      <c r="D72" s="3851"/>
      <c r="E72" s="3851"/>
      <c r="F72" s="3851"/>
      <c r="G72" s="3851"/>
      <c r="H72" s="3852"/>
      <c r="I72" s="166"/>
      <c r="J72" s="166"/>
      <c r="K72" s="166"/>
      <c r="L72" s="3697">
        <v>66689.37554400001</v>
      </c>
      <c r="M72" s="3698">
        <v>0</v>
      </c>
      <c r="N72" s="3699">
        <v>0</v>
      </c>
    </row>
    <row r="73" spans="1:14" ht="15.75" thickBot="1" x14ac:dyDescent="0.3">
      <c r="A73" s="3854" t="s">
        <v>2209</v>
      </c>
      <c r="B73" s="3862"/>
      <c r="C73" s="3862"/>
      <c r="D73" s="3862"/>
      <c r="E73" s="3862"/>
      <c r="F73" s="3862"/>
      <c r="G73" s="3862"/>
      <c r="H73" s="3856"/>
      <c r="I73" s="166"/>
      <c r="J73" s="166"/>
      <c r="K73" s="166"/>
      <c r="L73" s="3723">
        <v>96541.169868000026</v>
      </c>
      <c r="M73" s="3724">
        <v>0</v>
      </c>
      <c r="N73" s="3725">
        <v>0</v>
      </c>
    </row>
    <row r="74" spans="1:14" x14ac:dyDescent="0.25">
      <c r="A74" s="3844" t="s">
        <v>2210</v>
      </c>
      <c r="B74" s="3863"/>
      <c r="C74" s="3863"/>
      <c r="D74" s="3863"/>
      <c r="E74" s="3863"/>
      <c r="F74" s="3863"/>
      <c r="G74" s="3863"/>
      <c r="H74" s="3864"/>
      <c r="I74" s="125"/>
      <c r="J74" s="125"/>
      <c r="K74" s="125"/>
      <c r="L74" s="3807">
        <v>11053.371780000003</v>
      </c>
      <c r="M74" s="3808">
        <v>0</v>
      </c>
      <c r="N74" s="3809">
        <v>0</v>
      </c>
    </row>
    <row r="75" spans="1:14" x14ac:dyDescent="0.25">
      <c r="A75" s="3847" t="s">
        <v>2211</v>
      </c>
      <c r="B75" s="3865"/>
      <c r="C75" s="3865"/>
      <c r="D75" s="3865"/>
      <c r="E75" s="3865"/>
      <c r="F75" s="3865"/>
      <c r="G75" s="3865"/>
      <c r="H75" s="3866"/>
      <c r="I75" s="125"/>
      <c r="J75" s="125"/>
      <c r="K75" s="125"/>
      <c r="L75" s="3693">
        <v>15532.049808000002</v>
      </c>
      <c r="M75" s="3694">
        <v>0</v>
      </c>
      <c r="N75" s="3695">
        <v>0</v>
      </c>
    </row>
    <row r="76" spans="1:14" ht="15.75" thickBot="1" x14ac:dyDescent="0.3">
      <c r="A76" s="3871" t="s">
        <v>2148</v>
      </c>
      <c r="B76" s="3872"/>
      <c r="C76" s="3872"/>
      <c r="D76" s="3872"/>
      <c r="E76" s="3872"/>
      <c r="F76" s="3872"/>
      <c r="G76" s="3872"/>
      <c r="H76" s="3873"/>
      <c r="I76" s="125"/>
      <c r="J76" s="125"/>
      <c r="K76" s="125"/>
      <c r="L76" s="3748">
        <v>17401.544820000003</v>
      </c>
      <c r="M76" s="3749">
        <v>0</v>
      </c>
      <c r="N76" s="3750">
        <v>0</v>
      </c>
    </row>
    <row r="77" spans="1:14" x14ac:dyDescent="0.25">
      <c r="A77" s="3857" t="s">
        <v>2149</v>
      </c>
      <c r="B77" s="3858"/>
      <c r="C77" s="3858"/>
      <c r="D77" s="3858"/>
      <c r="E77" s="3858"/>
      <c r="F77" s="3858"/>
      <c r="G77" s="3858"/>
      <c r="H77" s="3859"/>
      <c r="I77" s="125"/>
      <c r="J77" s="125"/>
      <c r="K77" s="125"/>
      <c r="L77" s="3751">
        <v>20779.779636000003</v>
      </c>
      <c r="M77" s="3752">
        <v>0</v>
      </c>
      <c r="N77" s="3753">
        <v>0</v>
      </c>
    </row>
    <row r="78" spans="1:14" x14ac:dyDescent="0.25">
      <c r="A78" s="3850" t="s">
        <v>2212</v>
      </c>
      <c r="B78" s="3860"/>
      <c r="C78" s="3860"/>
      <c r="D78" s="3860"/>
      <c r="E78" s="3860"/>
      <c r="F78" s="3860"/>
      <c r="G78" s="3860"/>
      <c r="H78" s="3861"/>
      <c r="I78" s="125"/>
      <c r="J78" s="125"/>
      <c r="K78" s="125"/>
      <c r="L78" s="3697">
        <v>24780.247272000008</v>
      </c>
      <c r="M78" s="3698">
        <v>0</v>
      </c>
      <c r="N78" s="3699">
        <v>0</v>
      </c>
    </row>
    <row r="79" spans="1:14" ht="15.75" thickBot="1" x14ac:dyDescent="0.3">
      <c r="A79" s="3854" t="s">
        <v>2151</v>
      </c>
      <c r="B79" s="3855"/>
      <c r="C79" s="3855"/>
      <c r="D79" s="3855"/>
      <c r="E79" s="3855"/>
      <c r="F79" s="3855"/>
      <c r="G79" s="3855"/>
      <c r="H79" s="3867"/>
      <c r="I79" s="125"/>
      <c r="J79" s="125"/>
      <c r="K79" s="125"/>
      <c r="L79" s="3723">
        <v>34731.777564000004</v>
      </c>
      <c r="M79" s="3724">
        <v>0</v>
      </c>
      <c r="N79" s="3725">
        <v>0</v>
      </c>
    </row>
    <row r="80" spans="1:14" x14ac:dyDescent="0.25">
      <c r="A80" s="3844" t="s">
        <v>2152</v>
      </c>
      <c r="B80" s="3863"/>
      <c r="C80" s="3863"/>
      <c r="D80" s="3863"/>
      <c r="E80" s="3863"/>
      <c r="F80" s="3863"/>
      <c r="G80" s="3863"/>
      <c r="H80" s="3864"/>
      <c r="I80" s="125"/>
      <c r="J80" s="125"/>
      <c r="K80" s="125"/>
      <c r="L80" s="3807">
        <v>24117.464448000002</v>
      </c>
      <c r="M80" s="3808">
        <v>0</v>
      </c>
      <c r="N80" s="3809">
        <v>0</v>
      </c>
    </row>
    <row r="81" spans="1:14" x14ac:dyDescent="0.25">
      <c r="A81" s="3847" t="s">
        <v>2153</v>
      </c>
      <c r="B81" s="3523"/>
      <c r="C81" s="3523"/>
      <c r="D81" s="3523"/>
      <c r="E81" s="3523"/>
      <c r="F81" s="3523"/>
      <c r="G81" s="3523"/>
      <c r="H81" s="3870"/>
      <c r="I81" s="125"/>
      <c r="J81" s="125"/>
      <c r="K81" s="125"/>
      <c r="L81" s="3693">
        <v>33302.739492000008</v>
      </c>
      <c r="M81" s="3694">
        <v>0</v>
      </c>
      <c r="N81" s="3695">
        <v>0</v>
      </c>
    </row>
    <row r="82" spans="1:14" ht="15.75" thickBot="1" x14ac:dyDescent="0.3">
      <c r="A82" s="3871" t="s">
        <v>2154</v>
      </c>
      <c r="B82" s="3872"/>
      <c r="C82" s="3872"/>
      <c r="D82" s="3872"/>
      <c r="E82" s="3872"/>
      <c r="F82" s="3872"/>
      <c r="G82" s="3872"/>
      <c r="H82" s="3873"/>
      <c r="I82" s="125"/>
      <c r="J82" s="125"/>
      <c r="K82" s="125"/>
      <c r="L82" s="3748">
        <v>38412.039996000007</v>
      </c>
      <c r="M82" s="3749">
        <v>0</v>
      </c>
      <c r="N82" s="3750">
        <v>0</v>
      </c>
    </row>
    <row r="83" spans="1:14" x14ac:dyDescent="0.25">
      <c r="A83" s="3857" t="s">
        <v>2213</v>
      </c>
      <c r="B83" s="3874"/>
      <c r="C83" s="3874"/>
      <c r="D83" s="3874"/>
      <c r="E83" s="3874"/>
      <c r="F83" s="3874"/>
      <c r="G83" s="3874"/>
      <c r="H83" s="3875"/>
      <c r="I83" s="125"/>
      <c r="J83" s="125"/>
      <c r="K83" s="125"/>
      <c r="L83" s="3751">
        <v>35242.148304000002</v>
      </c>
      <c r="M83" s="3752">
        <v>0</v>
      </c>
      <c r="N83" s="3753">
        <v>0</v>
      </c>
    </row>
    <row r="84" spans="1:14" x14ac:dyDescent="0.25">
      <c r="A84" s="3850" t="s">
        <v>2214</v>
      </c>
      <c r="B84" s="3860"/>
      <c r="C84" s="3860"/>
      <c r="D84" s="3860"/>
      <c r="E84" s="3860"/>
      <c r="F84" s="3860"/>
      <c r="G84" s="3860"/>
      <c r="H84" s="3861"/>
      <c r="I84" s="125"/>
      <c r="J84" s="125"/>
      <c r="K84" s="125"/>
      <c r="L84" s="3697">
        <v>51533.461980000007</v>
      </c>
      <c r="M84" s="3698">
        <v>0</v>
      </c>
      <c r="N84" s="3699">
        <v>0</v>
      </c>
    </row>
    <row r="85" spans="1:14" ht="15.75" thickBot="1" x14ac:dyDescent="0.3">
      <c r="A85" s="3854" t="s">
        <v>2215</v>
      </c>
      <c r="B85" s="3868"/>
      <c r="C85" s="3868"/>
      <c r="D85" s="3868"/>
      <c r="E85" s="3868"/>
      <c r="F85" s="3868"/>
      <c r="G85" s="3868"/>
      <c r="H85" s="3869"/>
      <c r="I85" s="125"/>
      <c r="J85" s="125"/>
      <c r="K85" s="125"/>
      <c r="L85" s="3723">
        <v>57241.224612000013</v>
      </c>
      <c r="M85" s="3724">
        <v>0</v>
      </c>
      <c r="N85" s="3725">
        <v>0</v>
      </c>
    </row>
    <row r="86" spans="1:14" x14ac:dyDescent="0.25">
      <c r="A86" s="3844" t="s">
        <v>2158</v>
      </c>
      <c r="B86" s="3863"/>
      <c r="C86" s="3863"/>
      <c r="D86" s="3863"/>
      <c r="E86" s="3863"/>
      <c r="F86" s="3863"/>
      <c r="G86" s="3863"/>
      <c r="H86" s="3864"/>
      <c r="I86" s="125"/>
      <c r="J86" s="125"/>
      <c r="K86" s="125"/>
      <c r="L86" s="3807">
        <v>3386.6244720000013</v>
      </c>
      <c r="M86" s="3808">
        <v>0</v>
      </c>
      <c r="N86" s="3809">
        <v>0</v>
      </c>
    </row>
    <row r="87" spans="1:14" x14ac:dyDescent="0.25">
      <c r="A87" s="3847" t="s">
        <v>2159</v>
      </c>
      <c r="B87" s="3523"/>
      <c r="C87" s="3523"/>
      <c r="D87" s="3523"/>
      <c r="E87" s="3523"/>
      <c r="F87" s="3523"/>
      <c r="G87" s="3523"/>
      <c r="H87" s="3870"/>
      <c r="I87" s="125"/>
      <c r="J87" s="125"/>
      <c r="K87" s="125"/>
      <c r="L87" s="3693">
        <v>5966.4436920000016</v>
      </c>
      <c r="M87" s="3694">
        <v>0</v>
      </c>
      <c r="N87" s="3695">
        <v>0</v>
      </c>
    </row>
    <row r="88" spans="1:14" x14ac:dyDescent="0.25">
      <c r="A88" s="3850" t="s">
        <v>2160</v>
      </c>
      <c r="B88" s="3860"/>
      <c r="C88" s="3860"/>
      <c r="D88" s="3860"/>
      <c r="E88" s="3860"/>
      <c r="F88" s="3860"/>
      <c r="G88" s="3860"/>
      <c r="H88" s="3861"/>
      <c r="I88" s="125"/>
      <c r="J88" s="125"/>
      <c r="K88" s="125"/>
      <c r="L88" s="3697">
        <v>6612.447204000001</v>
      </c>
      <c r="M88" s="3698">
        <v>0</v>
      </c>
      <c r="N88" s="3699">
        <v>0</v>
      </c>
    </row>
    <row r="89" spans="1:14" ht="15.75" thickBot="1" x14ac:dyDescent="0.3">
      <c r="A89" s="3854" t="s">
        <v>2216</v>
      </c>
      <c r="B89" s="3855"/>
      <c r="C89" s="3855"/>
      <c r="D89" s="3855"/>
      <c r="E89" s="3855"/>
      <c r="F89" s="3855"/>
      <c r="G89" s="3855"/>
      <c r="H89" s="3867"/>
      <c r="I89" s="125"/>
      <c r="J89" s="125"/>
      <c r="K89" s="125"/>
      <c r="L89" s="3723">
        <v>9996.2751240000016</v>
      </c>
      <c r="M89" s="3724">
        <v>0</v>
      </c>
      <c r="N89" s="3725">
        <v>0</v>
      </c>
    </row>
  </sheetData>
  <customSheetViews>
    <customSheetView guid="{3C29F810-2EC4-4A66-B352-336DDD8C5F1E}">
      <selection activeCell="A2" sqref="A2:B2"/>
      <pageMargins left="0.7" right="0.7" top="0.75" bottom="0.75" header="0.3" footer="0.3"/>
    </customSheetView>
  </customSheetViews>
  <mergeCells count="139">
    <mergeCell ref="A88:H88"/>
    <mergeCell ref="L88:N88"/>
    <mergeCell ref="A89:H89"/>
    <mergeCell ref="L89:N89"/>
    <mergeCell ref="C2:N2"/>
    <mergeCell ref="A85:H85"/>
    <mergeCell ref="L85:N85"/>
    <mergeCell ref="A86:H86"/>
    <mergeCell ref="L86:N86"/>
    <mergeCell ref="A87:H87"/>
    <mergeCell ref="L87:N87"/>
    <mergeCell ref="A82:H82"/>
    <mergeCell ref="L82:N82"/>
    <mergeCell ref="A83:H83"/>
    <mergeCell ref="L83:N83"/>
    <mergeCell ref="A84:H84"/>
    <mergeCell ref="L84:N84"/>
    <mergeCell ref="A79:H79"/>
    <mergeCell ref="L79:N79"/>
    <mergeCell ref="A80:H80"/>
    <mergeCell ref="L80:N80"/>
    <mergeCell ref="A81:H81"/>
    <mergeCell ref="L81:N81"/>
    <mergeCell ref="A76:H76"/>
    <mergeCell ref="L76:N76"/>
    <mergeCell ref="A77:H77"/>
    <mergeCell ref="L77:N77"/>
    <mergeCell ref="A78:H78"/>
    <mergeCell ref="L78:N78"/>
    <mergeCell ref="A73:H73"/>
    <mergeCell ref="L73:N73"/>
    <mergeCell ref="A74:H74"/>
    <mergeCell ref="L74:N74"/>
    <mergeCell ref="A75:H75"/>
    <mergeCell ref="L75:N75"/>
    <mergeCell ref="A70:H70"/>
    <mergeCell ref="L70:N70"/>
    <mergeCell ref="A71:H71"/>
    <mergeCell ref="L71:N71"/>
    <mergeCell ref="A72:H72"/>
    <mergeCell ref="L72:N72"/>
    <mergeCell ref="A67:H67"/>
    <mergeCell ref="L67:N67"/>
    <mergeCell ref="A68:H68"/>
    <mergeCell ref="L68:N68"/>
    <mergeCell ref="A69:H69"/>
    <mergeCell ref="L69:N69"/>
    <mergeCell ref="L63:N63"/>
    <mergeCell ref="A64:H64"/>
    <mergeCell ref="L64:N64"/>
    <mergeCell ref="A65:H65"/>
    <mergeCell ref="L65:N65"/>
    <mergeCell ref="A66:H66"/>
    <mergeCell ref="L66:N66"/>
    <mergeCell ref="A60:H60"/>
    <mergeCell ref="L60:N60"/>
    <mergeCell ref="A61:H61"/>
    <mergeCell ref="L61:N61"/>
    <mergeCell ref="A62:H62"/>
    <mergeCell ref="L62:N62"/>
    <mergeCell ref="A57:H57"/>
    <mergeCell ref="J57:K57"/>
    <mergeCell ref="L57:N57"/>
    <mergeCell ref="A58:H58"/>
    <mergeCell ref="L58:N58"/>
    <mergeCell ref="A59:H59"/>
    <mergeCell ref="L59:N59"/>
    <mergeCell ref="A54:H54"/>
    <mergeCell ref="L54:N54"/>
    <mergeCell ref="A55:H55"/>
    <mergeCell ref="L55:N55"/>
    <mergeCell ref="A56:H56"/>
    <mergeCell ref="J56:K56"/>
    <mergeCell ref="L56:N56"/>
    <mergeCell ref="A51:H51"/>
    <mergeCell ref="L51:N51"/>
    <mergeCell ref="A52:H52"/>
    <mergeCell ref="L52:N52"/>
    <mergeCell ref="A53:H53"/>
    <mergeCell ref="L53:N53"/>
    <mergeCell ref="A48:H48"/>
    <mergeCell ref="L48:N48"/>
    <mergeCell ref="A49:H49"/>
    <mergeCell ref="L49:N49"/>
    <mergeCell ref="A50:H50"/>
    <mergeCell ref="L50:N50"/>
    <mergeCell ref="A44:H44"/>
    <mergeCell ref="J44:K44"/>
    <mergeCell ref="L44:N44"/>
    <mergeCell ref="A45:H45"/>
    <mergeCell ref="J45:K47"/>
    <mergeCell ref="L45:N45"/>
    <mergeCell ref="A46:H46"/>
    <mergeCell ref="L46:N46"/>
    <mergeCell ref="A47:H47"/>
    <mergeCell ref="L47:N47"/>
    <mergeCell ref="A42:H42"/>
    <mergeCell ref="J42:K42"/>
    <mergeCell ref="L42:N42"/>
    <mergeCell ref="A43:H43"/>
    <mergeCell ref="J43:K43"/>
    <mergeCell ref="L43:N43"/>
    <mergeCell ref="A37:H37"/>
    <mergeCell ref="K37:L37"/>
    <mergeCell ref="M37:N37"/>
    <mergeCell ref="A39:N39"/>
    <mergeCell ref="J41:K41"/>
    <mergeCell ref="L41:N41"/>
    <mergeCell ref="A35:H35"/>
    <mergeCell ref="K35:L35"/>
    <mergeCell ref="M35:N35"/>
    <mergeCell ref="A36:H36"/>
    <mergeCell ref="K36:L36"/>
    <mergeCell ref="M36:N36"/>
    <mergeCell ref="A25:J25"/>
    <mergeCell ref="A26:J26"/>
    <mergeCell ref="K33:L33"/>
    <mergeCell ref="M33:N33"/>
    <mergeCell ref="A34:H34"/>
    <mergeCell ref="K34:L34"/>
    <mergeCell ref="M34:N34"/>
    <mergeCell ref="A22:J22"/>
    <mergeCell ref="A23:J23"/>
    <mergeCell ref="A24:J24"/>
    <mergeCell ref="A13:J13"/>
    <mergeCell ref="A14:J14"/>
    <mergeCell ref="A15:J15"/>
    <mergeCell ref="A16:J16"/>
    <mergeCell ref="A17:J17"/>
    <mergeCell ref="A18:J18"/>
    <mergeCell ref="A2:B2"/>
    <mergeCell ref="A4:N4"/>
    <mergeCell ref="A5:N5"/>
    <mergeCell ref="A10:J10"/>
    <mergeCell ref="A11:J11"/>
    <mergeCell ref="A12:J12"/>
    <mergeCell ref="A19:J19"/>
    <mergeCell ref="A20:J20"/>
    <mergeCell ref="A21:J21"/>
  </mergeCells>
  <hyperlinks>
    <hyperlink ref="C2:N2" location="СОДЕРЖАНИЕ!A1" display="Вернуться в СОДЕРЖАНИЕ"/>
    <hyperlink ref="A2:B2" location="Горки_СЕВЕР!A1" display="НАЗАД"/>
  </hyperlinks>
  <pageMargins left="0.7" right="0.7" top="0.75" bottom="0.75" header="0.3" footer="0.3"/>
  <drawing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M78"/>
  <sheetViews>
    <sheetView workbookViewId="0">
      <selection activeCell="A2" sqref="A2:B2"/>
    </sheetView>
  </sheetViews>
  <sheetFormatPr defaultRowHeight="15" x14ac:dyDescent="0.25"/>
  <sheetData>
    <row r="1" spans="1:13" x14ac:dyDescent="0.25">
      <c r="A1" s="95"/>
      <c r="B1" s="95"/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</row>
    <row r="2" spans="1:13" ht="18.75" x14ac:dyDescent="0.25">
      <c r="A2" s="2122" t="s">
        <v>2162</v>
      </c>
      <c r="B2" s="2122"/>
      <c r="C2" s="2122" t="s">
        <v>61</v>
      </c>
      <c r="D2" s="2122"/>
      <c r="E2" s="2122"/>
      <c r="F2" s="2122"/>
      <c r="G2" s="2122"/>
      <c r="H2" s="2122"/>
      <c r="I2" s="2122"/>
      <c r="J2" s="2122"/>
      <c r="K2" s="2122"/>
      <c r="L2" s="2122"/>
      <c r="M2" s="2122"/>
    </row>
    <row r="3" spans="1:13" x14ac:dyDescent="0.25">
      <c r="A3" s="95"/>
      <c r="B3" s="95"/>
      <c r="C3" s="95"/>
      <c r="D3" s="95"/>
      <c r="E3" s="95"/>
      <c r="F3" s="95"/>
      <c r="G3" s="95"/>
      <c r="H3" s="95"/>
      <c r="I3" s="95"/>
      <c r="J3" s="95"/>
      <c r="K3" s="95"/>
      <c r="L3" s="95"/>
      <c r="M3" s="95"/>
    </row>
    <row r="4" spans="1:13" x14ac:dyDescent="0.25">
      <c r="A4" s="3542" t="s">
        <v>2217</v>
      </c>
      <c r="B4" s="3876"/>
      <c r="C4" s="3876"/>
      <c r="D4" s="3876"/>
      <c r="E4" s="3876"/>
      <c r="F4" s="3876"/>
      <c r="G4" s="3876"/>
      <c r="H4" s="3876"/>
      <c r="I4" s="3876"/>
      <c r="J4" s="3876"/>
      <c r="K4" s="3876"/>
      <c r="L4" s="3876"/>
      <c r="M4" s="3876"/>
    </row>
    <row r="5" spans="1:13" ht="16.5" x14ac:dyDescent="0.25">
      <c r="A5" s="3877" t="s">
        <v>2218</v>
      </c>
      <c r="B5" s="3877"/>
      <c r="C5" s="3877"/>
      <c r="D5" s="3877"/>
      <c r="E5" s="3877"/>
      <c r="F5" s="3877"/>
      <c r="G5" s="3877"/>
      <c r="H5" s="3877"/>
      <c r="I5" s="3877"/>
      <c r="J5" s="3877"/>
      <c r="K5" s="3877"/>
      <c r="L5" s="3877"/>
      <c r="M5" s="3877"/>
    </row>
    <row r="6" spans="1:13" x14ac:dyDescent="0.25">
      <c r="A6" s="118"/>
      <c r="B6" s="118"/>
      <c r="C6" s="118"/>
      <c r="D6" s="118"/>
      <c r="E6" s="118"/>
      <c r="F6" s="118"/>
      <c r="G6" s="118"/>
      <c r="H6" s="118"/>
      <c r="I6" s="118"/>
      <c r="J6" s="118"/>
      <c r="K6" s="118"/>
      <c r="L6" s="118"/>
      <c r="M6" s="118"/>
    </row>
    <row r="7" spans="1:13" ht="15.75" x14ac:dyDescent="0.25">
      <c r="A7" s="117" t="s">
        <v>2219</v>
      </c>
      <c r="B7" s="118"/>
      <c r="C7" s="118"/>
      <c r="D7" s="118"/>
      <c r="E7" s="118"/>
      <c r="F7" s="118"/>
      <c r="G7" s="118"/>
      <c r="H7" s="118"/>
      <c r="I7" s="118"/>
      <c r="J7" s="167" t="s">
        <v>2073</v>
      </c>
      <c r="K7" s="118"/>
      <c r="L7" s="118"/>
      <c r="M7" s="118"/>
    </row>
    <row r="8" spans="1:13" ht="15.75" x14ac:dyDescent="0.25">
      <c r="A8" s="119"/>
      <c r="B8" s="118"/>
      <c r="C8" s="118"/>
      <c r="D8" s="118"/>
      <c r="E8" s="118"/>
      <c r="F8" s="118"/>
      <c r="G8" s="118"/>
      <c r="H8" s="118"/>
      <c r="I8" s="118"/>
      <c r="J8" s="168" t="s">
        <v>2074</v>
      </c>
      <c r="K8" s="169"/>
      <c r="L8" s="169"/>
      <c r="M8" s="169"/>
    </row>
    <row r="9" spans="1:13" x14ac:dyDescent="0.25">
      <c r="A9" s="120" t="s">
        <v>2075</v>
      </c>
      <c r="B9" s="118"/>
      <c r="C9" s="118"/>
      <c r="D9" s="118"/>
      <c r="E9" s="118"/>
      <c r="F9" s="118"/>
      <c r="G9" s="118"/>
      <c r="H9" s="118"/>
      <c r="I9" s="118"/>
      <c r="J9" s="118"/>
      <c r="K9" s="118"/>
      <c r="L9" s="118"/>
      <c r="M9" s="118"/>
    </row>
    <row r="10" spans="1:13" x14ac:dyDescent="0.25">
      <c r="A10" s="118" t="s">
        <v>2076</v>
      </c>
      <c r="B10" s="118"/>
      <c r="C10" s="118"/>
      <c r="D10" s="118"/>
      <c r="E10" s="118"/>
      <c r="F10" s="118"/>
      <c r="G10" s="118"/>
      <c r="H10" s="118"/>
      <c r="I10" s="118"/>
      <c r="J10" s="118"/>
      <c r="K10" s="118"/>
      <c r="L10" s="118"/>
      <c r="M10" s="118"/>
    </row>
    <row r="11" spans="1:13" x14ac:dyDescent="0.25">
      <c r="A11" s="118" t="s">
        <v>2078</v>
      </c>
      <c r="B11" s="118"/>
      <c r="C11" s="118"/>
      <c r="D11" s="118"/>
      <c r="E11" s="118"/>
      <c r="F11" s="118"/>
      <c r="G11" s="118"/>
      <c r="H11" s="118"/>
      <c r="I11" s="118"/>
      <c r="J11" s="118"/>
      <c r="K11" s="118"/>
      <c r="L11" s="118"/>
      <c r="M11" s="118"/>
    </row>
    <row r="12" spans="1:13" x14ac:dyDescent="0.25">
      <c r="A12" s="118" t="s">
        <v>2220</v>
      </c>
      <c r="B12" s="118"/>
      <c r="C12" s="118"/>
      <c r="D12" s="118"/>
      <c r="E12" s="118"/>
      <c r="F12" s="118"/>
      <c r="G12" s="118"/>
      <c r="H12" s="118"/>
      <c r="I12" s="118"/>
      <c r="J12" s="118"/>
      <c r="K12" s="118"/>
      <c r="L12" s="118"/>
      <c r="M12" s="118"/>
    </row>
    <row r="13" spans="1:13" x14ac:dyDescent="0.25">
      <c r="A13" s="118" t="s">
        <v>2082</v>
      </c>
      <c r="B13" s="118"/>
      <c r="C13" s="118"/>
      <c r="D13" s="118"/>
      <c r="E13" s="118"/>
      <c r="F13" s="118"/>
      <c r="G13" s="118"/>
      <c r="H13" s="118"/>
      <c r="I13" s="118"/>
      <c r="J13" s="118"/>
      <c r="K13" s="118"/>
      <c r="L13" s="118"/>
      <c r="M13" s="118"/>
    </row>
    <row r="14" spans="1:13" x14ac:dyDescent="0.25">
      <c r="A14" s="118" t="s">
        <v>2084</v>
      </c>
      <c r="B14" s="118"/>
      <c r="C14" s="118"/>
      <c r="D14" s="118"/>
      <c r="E14" s="118"/>
      <c r="F14" s="118"/>
      <c r="G14" s="118"/>
      <c r="H14" s="118"/>
      <c r="I14" s="118"/>
      <c r="J14" s="118"/>
      <c r="K14" s="118"/>
      <c r="L14" s="118"/>
      <c r="M14" s="118"/>
    </row>
    <row r="15" spans="1:13" x14ac:dyDescent="0.25">
      <c r="A15" s="118" t="s">
        <v>2221</v>
      </c>
      <c r="B15" s="118"/>
      <c r="C15" s="118"/>
      <c r="D15" s="118"/>
      <c r="E15" s="118"/>
      <c r="F15" s="118"/>
      <c r="G15" s="118"/>
      <c r="H15" s="118"/>
      <c r="I15" s="118"/>
      <c r="J15" s="118"/>
      <c r="K15" s="118"/>
      <c r="L15" s="118"/>
      <c r="M15" s="118"/>
    </row>
    <row r="16" spans="1:13" x14ac:dyDescent="0.25">
      <c r="A16" s="118" t="s">
        <v>2088</v>
      </c>
      <c r="B16" s="118"/>
      <c r="C16" s="118"/>
      <c r="D16" s="118"/>
      <c r="E16" s="118"/>
      <c r="F16" s="118"/>
      <c r="G16" s="118"/>
      <c r="H16" s="118"/>
      <c r="I16" s="118"/>
      <c r="J16" s="118"/>
      <c r="K16" s="118"/>
      <c r="L16" s="118"/>
      <c r="M16" s="118"/>
    </row>
    <row r="17" spans="1:13" x14ac:dyDescent="0.25">
      <c r="A17" s="118" t="s">
        <v>2107</v>
      </c>
      <c r="B17" s="118"/>
      <c r="C17" s="118"/>
      <c r="D17" s="118"/>
      <c r="E17" s="118"/>
      <c r="F17" s="118"/>
      <c r="G17" s="118"/>
      <c r="H17" s="118"/>
      <c r="I17" s="118"/>
      <c r="J17" s="118"/>
      <c r="K17" s="118"/>
      <c r="L17" s="118"/>
      <c r="M17" s="118"/>
    </row>
    <row r="18" spans="1:13" x14ac:dyDescent="0.25">
      <c r="A18" s="118" t="s">
        <v>2077</v>
      </c>
      <c r="B18" s="118"/>
      <c r="C18" s="118"/>
      <c r="D18" s="118"/>
      <c r="E18" s="118"/>
      <c r="F18" s="118"/>
      <c r="G18" s="118"/>
      <c r="H18" s="118"/>
      <c r="I18" s="118"/>
      <c r="J18" s="118"/>
      <c r="K18" s="118"/>
      <c r="L18" s="118"/>
      <c r="M18" s="118"/>
    </row>
    <row r="19" spans="1:13" x14ac:dyDescent="0.25">
      <c r="A19" s="118" t="s">
        <v>2079</v>
      </c>
      <c r="B19" s="118"/>
      <c r="C19" s="118"/>
      <c r="D19" s="118"/>
      <c r="E19" s="118"/>
      <c r="F19" s="118"/>
      <c r="G19" s="118"/>
      <c r="H19" s="118"/>
      <c r="I19" s="118"/>
      <c r="J19" s="118"/>
      <c r="K19" s="118"/>
      <c r="L19" s="118"/>
      <c r="M19" s="118"/>
    </row>
    <row r="20" spans="1:13" x14ac:dyDescent="0.25">
      <c r="A20" s="118" t="s">
        <v>2167</v>
      </c>
      <c r="B20" s="118"/>
      <c r="C20" s="118"/>
      <c r="D20" s="118"/>
      <c r="E20" s="118"/>
      <c r="F20" s="118"/>
      <c r="G20" s="118"/>
      <c r="H20" s="118"/>
      <c r="I20" s="118"/>
      <c r="J20" s="118"/>
      <c r="K20" s="118"/>
      <c r="L20" s="118"/>
      <c r="M20" s="118"/>
    </row>
    <row r="21" spans="1:13" x14ac:dyDescent="0.25">
      <c r="A21" s="118" t="s">
        <v>2083</v>
      </c>
      <c r="B21" s="118"/>
      <c r="C21" s="118"/>
      <c r="D21" s="118"/>
      <c r="E21" s="118"/>
      <c r="F21" s="118"/>
      <c r="G21" s="118"/>
      <c r="H21" s="118"/>
      <c r="I21" s="118"/>
      <c r="J21" s="118"/>
      <c r="K21" s="118"/>
      <c r="L21" s="118"/>
      <c r="M21" s="118"/>
    </row>
    <row r="22" spans="1:13" x14ac:dyDescent="0.25">
      <c r="A22" s="118" t="s">
        <v>2222</v>
      </c>
      <c r="B22" s="118"/>
      <c r="C22" s="118"/>
      <c r="D22" s="118"/>
      <c r="E22" s="118"/>
      <c r="F22" s="118"/>
      <c r="G22" s="118"/>
      <c r="H22" s="118"/>
      <c r="I22" s="118"/>
      <c r="J22" s="118"/>
      <c r="K22" s="118"/>
      <c r="L22" s="118"/>
      <c r="M22" s="118"/>
    </row>
    <row r="23" spans="1:13" x14ac:dyDescent="0.25">
      <c r="A23" s="118" t="s">
        <v>2087</v>
      </c>
      <c r="B23" s="118"/>
      <c r="C23" s="118"/>
      <c r="D23" s="118"/>
      <c r="E23" s="118"/>
      <c r="F23" s="118"/>
      <c r="G23" s="118"/>
      <c r="H23" s="118"/>
      <c r="I23" s="118"/>
      <c r="J23" s="118"/>
      <c r="K23" s="118"/>
      <c r="L23" s="118"/>
      <c r="M23" s="118"/>
    </row>
    <row r="24" spans="1:13" x14ac:dyDescent="0.25">
      <c r="A24" s="118" t="s">
        <v>2089</v>
      </c>
      <c r="B24" s="118"/>
      <c r="C24" s="118"/>
      <c r="D24" s="118"/>
      <c r="E24" s="118"/>
      <c r="F24" s="118"/>
      <c r="G24" s="118"/>
      <c r="H24" s="118"/>
      <c r="I24" s="118"/>
      <c r="J24" s="118"/>
      <c r="K24" s="118"/>
      <c r="L24" s="118"/>
      <c r="M24" s="118"/>
    </row>
    <row r="25" spans="1:13" x14ac:dyDescent="0.25">
      <c r="A25" s="118" t="s">
        <v>2091</v>
      </c>
      <c r="B25" s="118"/>
      <c r="C25" s="118"/>
      <c r="D25" s="118"/>
      <c r="E25" s="118"/>
      <c r="F25" s="118"/>
      <c r="G25" s="118"/>
      <c r="H25" s="118"/>
      <c r="I25" s="118"/>
      <c r="J25" s="118"/>
      <c r="K25" s="118"/>
      <c r="L25" s="118"/>
      <c r="M25" s="118"/>
    </row>
    <row r="26" spans="1:13" x14ac:dyDescent="0.25">
      <c r="A26" s="118"/>
      <c r="B26" s="118"/>
      <c r="C26" s="118"/>
      <c r="D26" s="118"/>
      <c r="E26" s="118"/>
      <c r="F26" s="118"/>
      <c r="G26" s="118"/>
      <c r="H26" s="118"/>
      <c r="I26" s="118"/>
      <c r="J26" s="118"/>
      <c r="K26" s="118"/>
      <c r="L26" s="118"/>
      <c r="M26" s="118"/>
    </row>
    <row r="27" spans="1:13" x14ac:dyDescent="0.25">
      <c r="A27" s="118"/>
      <c r="B27" s="118"/>
      <c r="C27" s="118"/>
      <c r="D27" s="118"/>
      <c r="E27" s="118"/>
      <c r="F27" s="118"/>
      <c r="G27" s="122"/>
      <c r="H27" s="122"/>
      <c r="I27" s="118"/>
      <c r="J27" s="118"/>
      <c r="K27" s="122"/>
      <c r="L27" s="122"/>
      <c r="M27" s="122"/>
    </row>
    <row r="28" spans="1:13" x14ac:dyDescent="0.25">
      <c r="A28" s="135" t="s">
        <v>2223</v>
      </c>
      <c r="B28" s="118"/>
      <c r="C28" s="118"/>
      <c r="D28" s="118"/>
      <c r="E28" s="118"/>
      <c r="F28" s="118"/>
      <c r="G28" s="122"/>
      <c r="H28" s="122"/>
      <c r="I28" s="118"/>
      <c r="J28" s="122"/>
      <c r="K28" s="122"/>
      <c r="L28" s="122"/>
      <c r="M28" s="122"/>
    </row>
    <row r="29" spans="1:13" x14ac:dyDescent="0.25">
      <c r="A29" s="136" t="s">
        <v>2169</v>
      </c>
      <c r="B29" s="118"/>
      <c r="C29" s="118"/>
      <c r="D29" s="118"/>
      <c r="E29" s="118"/>
      <c r="F29" s="118"/>
      <c r="G29" s="122"/>
      <c r="H29" s="122"/>
      <c r="I29" s="118"/>
      <c r="J29" s="122"/>
      <c r="K29" s="122"/>
      <c r="L29" s="122"/>
      <c r="M29" s="122"/>
    </row>
    <row r="30" spans="1:13" ht="15.75" thickBot="1" x14ac:dyDescent="0.3">
      <c r="A30" s="118"/>
      <c r="B30" s="118"/>
      <c r="C30" s="118"/>
      <c r="D30" s="118"/>
      <c r="E30" s="118"/>
      <c r="F30" s="118"/>
      <c r="G30" s="122"/>
      <c r="H30" s="122"/>
      <c r="I30" s="122"/>
      <c r="J30" s="122"/>
      <c r="K30" s="122"/>
      <c r="L30" s="122"/>
      <c r="M30" s="122"/>
    </row>
    <row r="31" spans="1:13" ht="15.75" thickBot="1" x14ac:dyDescent="0.3">
      <c r="A31" s="124" t="s">
        <v>2092</v>
      </c>
      <c r="B31" s="125"/>
      <c r="C31" s="125"/>
      <c r="D31" s="125"/>
      <c r="E31" s="125"/>
      <c r="F31" s="125"/>
      <c r="G31" s="125"/>
      <c r="H31" s="125"/>
      <c r="I31" s="170"/>
      <c r="J31" s="3878" t="s">
        <v>2224</v>
      </c>
      <c r="K31" s="3879"/>
      <c r="L31" s="3880" t="s">
        <v>2171</v>
      </c>
      <c r="M31" s="3881"/>
    </row>
    <row r="32" spans="1:13" x14ac:dyDescent="0.25">
      <c r="A32" s="161" t="s">
        <v>2225</v>
      </c>
      <c r="B32" s="171"/>
      <c r="C32" s="171"/>
      <c r="D32" s="171"/>
      <c r="E32" s="171"/>
      <c r="F32" s="171"/>
      <c r="G32" s="171"/>
      <c r="H32" s="3882" t="s">
        <v>2226</v>
      </c>
      <c r="I32" s="3883"/>
      <c r="J32" s="3823" t="s">
        <v>2227</v>
      </c>
      <c r="K32" s="3824"/>
      <c r="L32" s="3884">
        <v>141810.84476460007</v>
      </c>
      <c r="M32" s="3885">
        <v>0</v>
      </c>
    </row>
    <row r="33" spans="1:13" x14ac:dyDescent="0.25">
      <c r="A33" s="161" t="s">
        <v>2228</v>
      </c>
      <c r="B33" s="171"/>
      <c r="C33" s="171"/>
      <c r="D33" s="171"/>
      <c r="E33" s="171"/>
      <c r="F33" s="171"/>
      <c r="G33" s="171"/>
      <c r="H33" s="3882" t="s">
        <v>2226</v>
      </c>
      <c r="I33" s="3883"/>
      <c r="J33" s="3816" t="s">
        <v>2229</v>
      </c>
      <c r="K33" s="3817"/>
      <c r="L33" s="3890">
        <v>177601.62063996005</v>
      </c>
      <c r="M33" s="3891">
        <v>0</v>
      </c>
    </row>
    <row r="34" spans="1:13" ht="15.75" thickBot="1" x14ac:dyDescent="0.3">
      <c r="A34" s="161" t="s">
        <v>2230</v>
      </c>
      <c r="B34" s="171"/>
      <c r="C34" s="171"/>
      <c r="D34" s="171"/>
      <c r="E34" s="171"/>
      <c r="F34" s="171"/>
      <c r="G34" s="171"/>
      <c r="H34" s="3882" t="s">
        <v>2226</v>
      </c>
      <c r="I34" s="3883"/>
      <c r="J34" s="3832" t="s">
        <v>2231</v>
      </c>
      <c r="K34" s="3827"/>
      <c r="L34" s="3892">
        <v>218329.42941612005</v>
      </c>
      <c r="M34" s="3893">
        <v>0</v>
      </c>
    </row>
    <row r="35" spans="1:13" x14ac:dyDescent="0.25">
      <c r="A35" s="161" t="s">
        <v>2232</v>
      </c>
      <c r="B35" s="171"/>
      <c r="C35" s="171"/>
      <c r="D35" s="171"/>
      <c r="E35" s="171"/>
      <c r="F35" s="171"/>
      <c r="G35" s="171"/>
      <c r="H35" s="3882" t="s">
        <v>2226</v>
      </c>
      <c r="I35" s="3883"/>
      <c r="J35" s="3816" t="s">
        <v>2233</v>
      </c>
      <c r="K35" s="3817"/>
      <c r="L35" s="3886">
        <v>285965.42382936005</v>
      </c>
      <c r="M35" s="3887">
        <v>0</v>
      </c>
    </row>
    <row r="36" spans="1:13" ht="15.75" thickBot="1" x14ac:dyDescent="0.3">
      <c r="A36" s="161" t="s">
        <v>2234</v>
      </c>
      <c r="B36" s="171"/>
      <c r="C36" s="171"/>
      <c r="D36" s="171"/>
      <c r="E36" s="171"/>
      <c r="F36" s="171"/>
      <c r="G36" s="171"/>
      <c r="H36" s="3882" t="s">
        <v>2235</v>
      </c>
      <c r="I36" s="3883"/>
      <c r="J36" s="3832" t="s">
        <v>2229</v>
      </c>
      <c r="K36" s="3827"/>
      <c r="L36" s="3888">
        <v>207179.05923000001</v>
      </c>
      <c r="M36" s="3889">
        <v>0</v>
      </c>
    </row>
    <row r="37" spans="1:13" x14ac:dyDescent="0.25">
      <c r="A37" s="125"/>
      <c r="B37" s="172"/>
      <c r="C37" s="172"/>
      <c r="D37" s="172"/>
      <c r="E37" s="172"/>
      <c r="F37" s="172"/>
      <c r="G37" s="172"/>
      <c r="H37" s="172"/>
      <c r="I37" s="173"/>
      <c r="J37" s="158"/>
      <c r="K37" s="122"/>
      <c r="L37" s="174"/>
      <c r="M37" s="122"/>
    </row>
    <row r="38" spans="1:13" ht="15.75" x14ac:dyDescent="0.25">
      <c r="A38" s="3726" t="s">
        <v>2236</v>
      </c>
      <c r="B38" s="3727"/>
      <c r="C38" s="3727"/>
      <c r="D38" s="3727"/>
      <c r="E38" s="3727"/>
      <c r="F38" s="3727"/>
      <c r="G38" s="3727"/>
      <c r="H38" s="3727"/>
      <c r="I38" s="3727"/>
      <c r="J38" s="3727"/>
      <c r="K38" s="3727"/>
      <c r="L38" s="3727"/>
      <c r="M38" s="3727"/>
    </row>
    <row r="39" spans="1:13" ht="16.5" thickBot="1" x14ac:dyDescent="0.3">
      <c r="A39" s="159"/>
      <c r="B39" s="160"/>
      <c r="C39" s="160"/>
      <c r="D39" s="160"/>
      <c r="E39" s="160"/>
      <c r="F39" s="160"/>
      <c r="G39" s="160"/>
      <c r="H39" s="160"/>
      <c r="I39" s="160"/>
      <c r="J39" s="160"/>
      <c r="K39" s="160"/>
      <c r="L39" s="160"/>
      <c r="M39" s="160"/>
    </row>
    <row r="40" spans="1:13" ht="15.75" thickBot="1" x14ac:dyDescent="0.3">
      <c r="A40" s="3898" t="s">
        <v>2113</v>
      </c>
      <c r="B40" s="3899"/>
      <c r="C40" s="3899"/>
      <c r="D40" s="3899"/>
      <c r="E40" s="3899"/>
      <c r="F40" s="3899"/>
      <c r="G40" s="3899"/>
      <c r="H40" s="3900"/>
      <c r="I40" s="140"/>
      <c r="J40" s="3901"/>
      <c r="K40" s="3902"/>
      <c r="L40" s="3903" t="s">
        <v>2171</v>
      </c>
      <c r="M40" s="3904"/>
    </row>
    <row r="41" spans="1:13" ht="15.75" thickBot="1" x14ac:dyDescent="0.3">
      <c r="A41" s="3731" t="s">
        <v>2237</v>
      </c>
      <c r="B41" s="3732"/>
      <c r="C41" s="3732"/>
      <c r="D41" s="3732"/>
      <c r="E41" s="3732"/>
      <c r="F41" s="3732"/>
      <c r="G41" s="3732"/>
      <c r="H41" s="3733"/>
      <c r="I41" s="125"/>
      <c r="J41" s="3905"/>
      <c r="K41" s="3667"/>
      <c r="L41" s="3906">
        <v>23058.927567720002</v>
      </c>
      <c r="M41" s="3907">
        <v>0</v>
      </c>
    </row>
    <row r="42" spans="1:13" x14ac:dyDescent="0.25">
      <c r="A42" s="3717" t="s">
        <v>2238</v>
      </c>
      <c r="B42" s="3718"/>
      <c r="C42" s="3718"/>
      <c r="D42" s="3718"/>
      <c r="E42" s="3718"/>
      <c r="F42" s="3718"/>
      <c r="G42" s="3718"/>
      <c r="H42" s="3719"/>
      <c r="I42" s="125"/>
      <c r="J42" s="158"/>
      <c r="K42" s="161"/>
      <c r="L42" s="3894">
        <v>838.96560000000022</v>
      </c>
      <c r="M42" s="3895">
        <v>0</v>
      </c>
    </row>
    <row r="43" spans="1:13" x14ac:dyDescent="0.25">
      <c r="A43" s="3776" t="s">
        <v>2191</v>
      </c>
      <c r="B43" s="3777"/>
      <c r="C43" s="3777"/>
      <c r="D43" s="3777"/>
      <c r="E43" s="3777"/>
      <c r="F43" s="3777"/>
      <c r="G43" s="3777"/>
      <c r="H43" s="3802"/>
      <c r="I43" s="125"/>
      <c r="J43" s="158"/>
      <c r="K43" s="161"/>
      <c r="L43" s="3896">
        <v>492.19315200000011</v>
      </c>
      <c r="M43" s="3897">
        <v>0</v>
      </c>
    </row>
    <row r="44" spans="1:13" x14ac:dyDescent="0.25">
      <c r="A44" s="3717" t="s">
        <v>2239</v>
      </c>
      <c r="B44" s="3718"/>
      <c r="C44" s="3718"/>
      <c r="D44" s="3718"/>
      <c r="E44" s="3718"/>
      <c r="F44" s="3718"/>
      <c r="G44" s="3718"/>
      <c r="H44" s="3719"/>
      <c r="I44" s="125"/>
      <c r="J44" s="158"/>
      <c r="K44" s="161"/>
      <c r="L44" s="3890">
        <v>468.42246000000006</v>
      </c>
      <c r="M44" s="3891">
        <v>0</v>
      </c>
    </row>
    <row r="45" spans="1:13" x14ac:dyDescent="0.25">
      <c r="A45" s="3776" t="s">
        <v>2240</v>
      </c>
      <c r="B45" s="3777"/>
      <c r="C45" s="3777"/>
      <c r="D45" s="3777"/>
      <c r="E45" s="3777"/>
      <c r="F45" s="3777"/>
      <c r="G45" s="3777"/>
      <c r="H45" s="3802"/>
      <c r="I45" s="125"/>
      <c r="J45" s="158"/>
      <c r="K45" s="161"/>
      <c r="L45" s="3896">
        <v>492.19315200000011</v>
      </c>
      <c r="M45" s="3897">
        <v>0</v>
      </c>
    </row>
    <row r="46" spans="1:13" x14ac:dyDescent="0.25">
      <c r="A46" s="3717" t="s">
        <v>2241</v>
      </c>
      <c r="B46" s="3718"/>
      <c r="C46" s="3718"/>
      <c r="D46" s="3718"/>
      <c r="E46" s="3718"/>
      <c r="F46" s="3718"/>
      <c r="G46" s="3718"/>
      <c r="H46" s="3719"/>
      <c r="I46" s="125"/>
      <c r="J46" s="158"/>
      <c r="K46" s="161"/>
      <c r="L46" s="3890">
        <v>967.60699200000022</v>
      </c>
      <c r="M46" s="3891">
        <v>0</v>
      </c>
    </row>
    <row r="47" spans="1:13" ht="15.75" thickBot="1" x14ac:dyDescent="0.3">
      <c r="A47" s="3829" t="s">
        <v>2242</v>
      </c>
      <c r="B47" s="3830"/>
      <c r="C47" s="3830"/>
      <c r="D47" s="3830"/>
      <c r="E47" s="3830"/>
      <c r="F47" s="3830"/>
      <c r="G47" s="3830"/>
      <c r="H47" s="3831"/>
      <c r="I47" s="125"/>
      <c r="J47" s="158"/>
      <c r="K47" s="161"/>
      <c r="L47" s="3892">
        <v>1093.4518320000002</v>
      </c>
      <c r="M47" s="3893">
        <v>0</v>
      </c>
    </row>
    <row r="48" spans="1:13" x14ac:dyDescent="0.25">
      <c r="A48" s="3774" t="s">
        <v>2196</v>
      </c>
      <c r="B48" s="3775"/>
      <c r="C48" s="3775"/>
      <c r="D48" s="3775"/>
      <c r="E48" s="3775"/>
      <c r="F48" s="3775"/>
      <c r="G48" s="3775"/>
      <c r="H48" s="3839"/>
      <c r="I48" s="125"/>
      <c r="J48" s="3840"/>
      <c r="K48" s="3908"/>
      <c r="L48" s="3886">
        <v>11044.982124000004</v>
      </c>
      <c r="M48" s="3887">
        <v>0</v>
      </c>
    </row>
    <row r="49" spans="1:13" ht="15.75" thickBot="1" x14ac:dyDescent="0.3">
      <c r="A49" s="3759" t="s">
        <v>2243</v>
      </c>
      <c r="B49" s="3760"/>
      <c r="C49" s="3760"/>
      <c r="D49" s="3760"/>
      <c r="E49" s="3760"/>
      <c r="F49" s="3760"/>
      <c r="G49" s="3760"/>
      <c r="H49" s="3813"/>
      <c r="I49" s="125"/>
      <c r="J49" s="3840"/>
      <c r="K49" s="3908"/>
      <c r="L49" s="3888">
        <v>13142.396124000003</v>
      </c>
      <c r="M49" s="3889">
        <v>0</v>
      </c>
    </row>
    <row r="50" spans="1:13" x14ac:dyDescent="0.25">
      <c r="A50" s="3909" t="s">
        <v>2244</v>
      </c>
      <c r="B50" s="3910"/>
      <c r="C50" s="3910"/>
      <c r="D50" s="3910"/>
      <c r="E50" s="3910"/>
      <c r="F50" s="3910"/>
      <c r="G50" s="3910"/>
      <c r="H50" s="3911"/>
      <c r="I50" s="125"/>
      <c r="J50" s="158"/>
      <c r="K50" s="161"/>
      <c r="L50" s="3894">
        <v>1840.1312160000004</v>
      </c>
      <c r="M50" s="3895">
        <v>0</v>
      </c>
    </row>
    <row r="51" spans="1:13" ht="15.75" thickBot="1" x14ac:dyDescent="0.3">
      <c r="A51" s="3829" t="s">
        <v>2245</v>
      </c>
      <c r="B51" s="3830"/>
      <c r="C51" s="3830"/>
      <c r="D51" s="3830"/>
      <c r="E51" s="3830"/>
      <c r="F51" s="3830"/>
      <c r="G51" s="3830"/>
      <c r="H51" s="3831"/>
      <c r="I51" s="125"/>
      <c r="J51" s="158"/>
      <c r="K51" s="161"/>
      <c r="L51" s="3892">
        <v>2108.6002080000003</v>
      </c>
      <c r="M51" s="3893">
        <v>0</v>
      </c>
    </row>
    <row r="52" spans="1:13" x14ac:dyDescent="0.25">
      <c r="A52" s="3774" t="s">
        <v>2198</v>
      </c>
      <c r="B52" s="3775"/>
      <c r="C52" s="3775"/>
      <c r="D52" s="3775"/>
      <c r="E52" s="3775"/>
      <c r="F52" s="3775"/>
      <c r="G52" s="3775"/>
      <c r="H52" s="3839"/>
      <c r="I52" s="125"/>
      <c r="J52" s="158"/>
      <c r="K52" s="161"/>
      <c r="L52" s="3886">
        <v>1940.8070880000005</v>
      </c>
      <c r="M52" s="3887">
        <v>0</v>
      </c>
    </row>
    <row r="53" spans="1:13" ht="15.75" thickBot="1" x14ac:dyDescent="0.3">
      <c r="A53" s="3759" t="s">
        <v>2199</v>
      </c>
      <c r="B53" s="3760"/>
      <c r="C53" s="3760"/>
      <c r="D53" s="3760"/>
      <c r="E53" s="3760"/>
      <c r="F53" s="3760"/>
      <c r="G53" s="3760"/>
      <c r="H53" s="3813"/>
      <c r="I53" s="125"/>
      <c r="J53" s="158"/>
      <c r="K53" s="161"/>
      <c r="L53" s="3888">
        <v>2315.5450560000004</v>
      </c>
      <c r="M53" s="3889">
        <v>0</v>
      </c>
    </row>
    <row r="54" spans="1:13" x14ac:dyDescent="0.25">
      <c r="A54" s="3909" t="s">
        <v>2246</v>
      </c>
      <c r="B54" s="3910"/>
      <c r="C54" s="3910"/>
      <c r="D54" s="3910"/>
      <c r="E54" s="3910"/>
      <c r="F54" s="3910"/>
      <c r="G54" s="3910"/>
      <c r="H54" s="3911"/>
      <c r="I54" s="125"/>
      <c r="J54" s="158"/>
      <c r="K54" s="161"/>
      <c r="L54" s="3894">
        <v>2339.3157480000004</v>
      </c>
      <c r="M54" s="3895">
        <v>0</v>
      </c>
    </row>
    <row r="55" spans="1:13" ht="15.75" thickBot="1" x14ac:dyDescent="0.3">
      <c r="A55" s="3731" t="s">
        <v>2247</v>
      </c>
      <c r="B55" s="3732"/>
      <c r="C55" s="3732"/>
      <c r="D55" s="3732"/>
      <c r="E55" s="3732"/>
      <c r="F55" s="3732"/>
      <c r="G55" s="3732"/>
      <c r="H55" s="3733"/>
      <c r="I55" s="125"/>
      <c r="J55" s="158"/>
      <c r="K55" s="161"/>
      <c r="L55" s="3892">
        <v>2821.720968000001</v>
      </c>
      <c r="M55" s="3893">
        <v>0</v>
      </c>
    </row>
    <row r="56" spans="1:13" x14ac:dyDescent="0.25">
      <c r="A56" s="3774" t="s">
        <v>2248</v>
      </c>
      <c r="B56" s="3914"/>
      <c r="C56" s="3914"/>
      <c r="D56" s="3914"/>
      <c r="E56" s="3914"/>
      <c r="F56" s="3914"/>
      <c r="G56" s="3914"/>
      <c r="H56" s="3915"/>
      <c r="I56" s="125"/>
      <c r="J56" s="158"/>
      <c r="K56" s="161"/>
      <c r="L56" s="3886">
        <v>332.78968800000013</v>
      </c>
      <c r="M56" s="3887">
        <v>0</v>
      </c>
    </row>
    <row r="57" spans="1:13" x14ac:dyDescent="0.25">
      <c r="A57" s="3776" t="s">
        <v>2249</v>
      </c>
      <c r="B57" s="3916"/>
      <c r="C57" s="3916"/>
      <c r="D57" s="3916"/>
      <c r="E57" s="3916"/>
      <c r="F57" s="3916"/>
      <c r="G57" s="3916"/>
      <c r="H57" s="3917"/>
      <c r="I57" s="125"/>
      <c r="J57" s="158"/>
      <c r="K57" s="161"/>
      <c r="L57" s="3896">
        <v>399.90693600000009</v>
      </c>
      <c r="M57" s="3897">
        <v>0</v>
      </c>
    </row>
    <row r="58" spans="1:13" x14ac:dyDescent="0.25">
      <c r="A58" s="3717" t="s">
        <v>2250</v>
      </c>
      <c r="B58" s="3918"/>
      <c r="C58" s="3918"/>
      <c r="D58" s="3918"/>
      <c r="E58" s="3918"/>
      <c r="F58" s="3918"/>
      <c r="G58" s="3918"/>
      <c r="H58" s="3919"/>
      <c r="I58" s="125"/>
      <c r="J58" s="158"/>
      <c r="K58" s="161"/>
      <c r="L58" s="3890">
        <v>460.03280400000011</v>
      </c>
      <c r="M58" s="3891">
        <v>0</v>
      </c>
    </row>
    <row r="59" spans="1:13" x14ac:dyDescent="0.25">
      <c r="A59" s="3772" t="s">
        <v>2200</v>
      </c>
      <c r="B59" s="3773"/>
      <c r="C59" s="3773"/>
      <c r="D59" s="3773"/>
      <c r="E59" s="3773"/>
      <c r="F59" s="3773"/>
      <c r="G59" s="3773"/>
      <c r="H59" s="3803"/>
      <c r="I59" s="125"/>
      <c r="J59" s="158"/>
      <c r="K59" s="161"/>
      <c r="L59" s="3896">
        <v>225.12243600000005</v>
      </c>
      <c r="M59" s="3897">
        <v>0</v>
      </c>
    </row>
    <row r="60" spans="1:13" ht="15.75" thickBot="1" x14ac:dyDescent="0.3">
      <c r="A60" s="3836" t="s">
        <v>2201</v>
      </c>
      <c r="B60" s="3837"/>
      <c r="C60" s="3837"/>
      <c r="D60" s="3837"/>
      <c r="E60" s="3837"/>
      <c r="F60" s="3837"/>
      <c r="G60" s="3837"/>
      <c r="H60" s="3838"/>
      <c r="I60" s="125"/>
      <c r="J60" s="158"/>
      <c r="K60" s="161"/>
      <c r="L60" s="3912">
        <v>194.36036400000003</v>
      </c>
      <c r="M60" s="3913">
        <v>0</v>
      </c>
    </row>
    <row r="61" spans="1:13" x14ac:dyDescent="0.25">
      <c r="A61" s="3772" t="s">
        <v>2251</v>
      </c>
      <c r="B61" s="3773"/>
      <c r="C61" s="3773"/>
      <c r="D61" s="3773"/>
      <c r="E61" s="3773"/>
      <c r="F61" s="3773"/>
      <c r="G61" s="3773"/>
      <c r="H61" s="3803"/>
      <c r="I61" s="125"/>
      <c r="J61" s="158"/>
      <c r="K61" s="161"/>
      <c r="L61" s="3884">
        <v>2123.9812440000005</v>
      </c>
      <c r="M61" s="3885">
        <v>0</v>
      </c>
    </row>
    <row r="62" spans="1:13" x14ac:dyDescent="0.25">
      <c r="A62" s="3717" t="s">
        <v>2132</v>
      </c>
      <c r="B62" s="3718"/>
      <c r="C62" s="3718"/>
      <c r="D62" s="3718"/>
      <c r="E62" s="3718"/>
      <c r="F62" s="3718"/>
      <c r="G62" s="3718"/>
      <c r="H62" s="3719"/>
      <c r="I62" s="125"/>
      <c r="J62" s="158"/>
      <c r="K62" s="161"/>
      <c r="L62" s="3890">
        <v>2530.8795599999999</v>
      </c>
      <c r="M62" s="3891">
        <v>0</v>
      </c>
    </row>
    <row r="63" spans="1:13" x14ac:dyDescent="0.25">
      <c r="A63" s="3772" t="s">
        <v>2252</v>
      </c>
      <c r="B63" s="3773"/>
      <c r="C63" s="3773"/>
      <c r="D63" s="3773"/>
      <c r="E63" s="3773"/>
      <c r="F63" s="3773"/>
      <c r="G63" s="3773"/>
      <c r="H63" s="3803"/>
      <c r="I63" s="118"/>
      <c r="J63" s="118"/>
      <c r="K63" s="118"/>
      <c r="L63" s="3896">
        <v>124.44656400000004</v>
      </c>
      <c r="M63" s="3897">
        <v>0</v>
      </c>
    </row>
    <row r="64" spans="1:13" x14ac:dyDescent="0.25">
      <c r="A64" s="3717" t="s">
        <v>2253</v>
      </c>
      <c r="B64" s="3718"/>
      <c r="C64" s="3718"/>
      <c r="D64" s="3718"/>
      <c r="E64" s="3718"/>
      <c r="F64" s="3718"/>
      <c r="G64" s="3718"/>
      <c r="H64" s="3719"/>
      <c r="I64" s="118"/>
      <c r="J64" s="118"/>
      <c r="K64" s="118"/>
      <c r="L64" s="3890">
        <v>204.14829600000004</v>
      </c>
      <c r="M64" s="3891">
        <v>0</v>
      </c>
    </row>
    <row r="65" spans="1:13" x14ac:dyDescent="0.25">
      <c r="A65" s="3759" t="s">
        <v>2205</v>
      </c>
      <c r="B65" s="3760"/>
      <c r="C65" s="3760"/>
      <c r="D65" s="3760"/>
      <c r="E65" s="3760"/>
      <c r="F65" s="3760"/>
      <c r="G65" s="3760"/>
      <c r="H65" s="3853"/>
      <c r="I65" s="125"/>
      <c r="J65" s="125"/>
      <c r="K65" s="125"/>
      <c r="L65" s="3896">
        <v>229.31726400000005</v>
      </c>
      <c r="M65" s="3897">
        <v>0</v>
      </c>
    </row>
    <row r="66" spans="1:13" ht="15.75" thickBot="1" x14ac:dyDescent="0.3">
      <c r="A66" s="3854" t="s">
        <v>2254</v>
      </c>
      <c r="B66" s="3855"/>
      <c r="C66" s="3855"/>
      <c r="D66" s="3855"/>
      <c r="E66" s="3855"/>
      <c r="F66" s="3855"/>
      <c r="G66" s="3855"/>
      <c r="H66" s="3856"/>
      <c r="I66" s="125"/>
      <c r="J66" s="125"/>
      <c r="K66" s="125"/>
      <c r="L66" s="3912">
        <v>257.28278400000005</v>
      </c>
      <c r="M66" s="3913">
        <v>0</v>
      </c>
    </row>
    <row r="67" spans="1:13" x14ac:dyDescent="0.25">
      <c r="A67" s="3772" t="s">
        <v>2136</v>
      </c>
      <c r="B67" s="3773"/>
      <c r="C67" s="3773"/>
      <c r="D67" s="3773"/>
      <c r="E67" s="3773"/>
      <c r="F67" s="3773"/>
      <c r="G67" s="3773"/>
      <c r="H67" s="3803"/>
      <c r="I67" s="125"/>
      <c r="J67" s="125"/>
      <c r="K67" s="125"/>
      <c r="L67" s="3920">
        <v>2016.3139920000003</v>
      </c>
      <c r="M67" s="3921">
        <v>0</v>
      </c>
    </row>
    <row r="68" spans="1:13" x14ac:dyDescent="0.25">
      <c r="A68" s="3717" t="s">
        <v>2137</v>
      </c>
      <c r="B68" s="3718"/>
      <c r="C68" s="3718"/>
      <c r="D68" s="3718"/>
      <c r="E68" s="3718"/>
      <c r="F68" s="3718"/>
      <c r="G68" s="3718"/>
      <c r="H68" s="3719"/>
      <c r="I68" s="125"/>
      <c r="J68" s="125"/>
      <c r="K68" s="125"/>
      <c r="L68" s="3890">
        <v>2339.3157480000004</v>
      </c>
      <c r="M68" s="3891">
        <v>0</v>
      </c>
    </row>
    <row r="69" spans="1:13" x14ac:dyDescent="0.25">
      <c r="A69" s="3759" t="s">
        <v>2138</v>
      </c>
      <c r="B69" s="3760"/>
      <c r="C69" s="3760"/>
      <c r="D69" s="3760"/>
      <c r="E69" s="3760"/>
      <c r="F69" s="3760"/>
      <c r="G69" s="3760"/>
      <c r="H69" s="3853"/>
      <c r="I69" s="125"/>
      <c r="J69" s="125"/>
      <c r="K69" s="125"/>
      <c r="L69" s="3896">
        <v>2821.720968000001</v>
      </c>
      <c r="M69" s="3897">
        <v>0</v>
      </c>
    </row>
    <row r="70" spans="1:13" ht="15.75" thickBot="1" x14ac:dyDescent="0.3">
      <c r="A70" s="3854" t="s">
        <v>2206</v>
      </c>
      <c r="B70" s="3855"/>
      <c r="C70" s="3855"/>
      <c r="D70" s="3855"/>
      <c r="E70" s="3855"/>
      <c r="F70" s="3855"/>
      <c r="G70" s="3855"/>
      <c r="H70" s="3856"/>
      <c r="I70" s="125"/>
      <c r="J70" s="125"/>
      <c r="K70" s="125"/>
      <c r="L70" s="3928">
        <v>4274.5297320000009</v>
      </c>
      <c r="M70" s="3929">
        <v>0</v>
      </c>
    </row>
    <row r="71" spans="1:13" x14ac:dyDescent="0.25">
      <c r="A71" s="3844" t="s">
        <v>2210</v>
      </c>
      <c r="B71" s="3863"/>
      <c r="C71" s="3863"/>
      <c r="D71" s="3863"/>
      <c r="E71" s="3863"/>
      <c r="F71" s="3863"/>
      <c r="G71" s="3863"/>
      <c r="H71" s="3864"/>
      <c r="I71" s="125"/>
      <c r="J71" s="125"/>
      <c r="K71" s="125"/>
      <c r="L71" s="3884">
        <v>11053.371780000003</v>
      </c>
      <c r="M71" s="3885">
        <v>0</v>
      </c>
    </row>
    <row r="72" spans="1:13" x14ac:dyDescent="0.25">
      <c r="A72" s="3857" t="s">
        <v>2149</v>
      </c>
      <c r="B72" s="3858"/>
      <c r="C72" s="3858"/>
      <c r="D72" s="3858"/>
      <c r="E72" s="3858"/>
      <c r="F72" s="3858"/>
      <c r="G72" s="3858"/>
      <c r="H72" s="3859"/>
      <c r="I72" s="125"/>
      <c r="J72" s="125"/>
      <c r="K72" s="125"/>
      <c r="L72" s="3890">
        <v>20779.779636000003</v>
      </c>
      <c r="M72" s="3891">
        <v>0</v>
      </c>
    </row>
    <row r="73" spans="1:13" x14ac:dyDescent="0.25">
      <c r="A73" s="3844" t="s">
        <v>2152</v>
      </c>
      <c r="B73" s="3863"/>
      <c r="C73" s="3863"/>
      <c r="D73" s="3863"/>
      <c r="E73" s="3863"/>
      <c r="F73" s="3863"/>
      <c r="G73" s="3863"/>
      <c r="H73" s="3864"/>
      <c r="I73" s="125"/>
      <c r="J73" s="125"/>
      <c r="K73" s="125"/>
      <c r="L73" s="3896">
        <v>24117.464448000002</v>
      </c>
      <c r="M73" s="3897">
        <v>0</v>
      </c>
    </row>
    <row r="74" spans="1:13" ht="15.75" thickBot="1" x14ac:dyDescent="0.3">
      <c r="A74" s="3922" t="s">
        <v>2213</v>
      </c>
      <c r="B74" s="3923"/>
      <c r="C74" s="3923"/>
      <c r="D74" s="3923"/>
      <c r="E74" s="3923"/>
      <c r="F74" s="3923"/>
      <c r="G74" s="3923"/>
      <c r="H74" s="3924"/>
      <c r="I74" s="125"/>
      <c r="J74" s="125"/>
      <c r="K74" s="125"/>
      <c r="L74" s="3912">
        <v>35242.148304000002</v>
      </c>
      <c r="M74" s="3913">
        <v>0</v>
      </c>
    </row>
    <row r="75" spans="1:13" x14ac:dyDescent="0.25">
      <c r="A75" s="3925" t="s">
        <v>2158</v>
      </c>
      <c r="B75" s="3926"/>
      <c r="C75" s="3926"/>
      <c r="D75" s="3926"/>
      <c r="E75" s="3926"/>
      <c r="F75" s="3926"/>
      <c r="G75" s="3926"/>
      <c r="H75" s="3927"/>
      <c r="I75" s="125"/>
      <c r="J75" s="125"/>
      <c r="K75" s="125"/>
      <c r="L75" s="3920">
        <v>3386.6244720000013</v>
      </c>
      <c r="M75" s="3921">
        <v>0</v>
      </c>
    </row>
    <row r="76" spans="1:13" x14ac:dyDescent="0.25">
      <c r="A76" s="3847" t="s">
        <v>2159</v>
      </c>
      <c r="B76" s="3865"/>
      <c r="C76" s="3865"/>
      <c r="D76" s="3865"/>
      <c r="E76" s="3865"/>
      <c r="F76" s="3865"/>
      <c r="G76" s="3865"/>
      <c r="H76" s="3866"/>
      <c r="I76" s="125"/>
      <c r="J76" s="125"/>
      <c r="K76" s="125"/>
      <c r="L76" s="3890">
        <v>5966.4436920000016</v>
      </c>
      <c r="M76" s="3891">
        <v>0</v>
      </c>
    </row>
    <row r="77" spans="1:13" x14ac:dyDescent="0.25">
      <c r="A77" s="3850" t="s">
        <v>2160</v>
      </c>
      <c r="B77" s="3860"/>
      <c r="C77" s="3860"/>
      <c r="D77" s="3860"/>
      <c r="E77" s="3860"/>
      <c r="F77" s="3860"/>
      <c r="G77" s="3860"/>
      <c r="H77" s="3861"/>
      <c r="I77" s="125"/>
      <c r="J77" s="125"/>
      <c r="K77" s="125"/>
      <c r="L77" s="3896">
        <v>6612.447204000001</v>
      </c>
      <c r="M77" s="3897">
        <v>0</v>
      </c>
    </row>
    <row r="78" spans="1:13" ht="15.75" thickBot="1" x14ac:dyDescent="0.3">
      <c r="A78" s="3854" t="s">
        <v>2216</v>
      </c>
      <c r="B78" s="3855"/>
      <c r="C78" s="3855"/>
      <c r="D78" s="3855"/>
      <c r="E78" s="3855"/>
      <c r="F78" s="3855"/>
      <c r="G78" s="3855"/>
      <c r="H78" s="3867"/>
      <c r="I78" s="125"/>
      <c r="J78" s="125"/>
      <c r="K78" s="125"/>
      <c r="L78" s="3912">
        <v>6942.4403400000019</v>
      </c>
      <c r="M78" s="3913">
        <v>0</v>
      </c>
    </row>
  </sheetData>
  <customSheetViews>
    <customSheetView guid="{3C29F810-2EC4-4A66-B352-336DDD8C5F1E}">
      <selection activeCell="A2" sqref="A2:B2"/>
      <pageMargins left="0.7" right="0.7" top="0.75" bottom="0.75" header="0.3" footer="0.3"/>
    </customSheetView>
  </customSheetViews>
  <mergeCells count="104">
    <mergeCell ref="A77:H77"/>
    <mergeCell ref="L77:M77"/>
    <mergeCell ref="A78:H78"/>
    <mergeCell ref="L78:M78"/>
    <mergeCell ref="C2:M2"/>
    <mergeCell ref="A74:H74"/>
    <mergeCell ref="L74:M74"/>
    <mergeCell ref="A75:H75"/>
    <mergeCell ref="L75:M75"/>
    <mergeCell ref="A76:H76"/>
    <mergeCell ref="L76:M76"/>
    <mergeCell ref="A71:H71"/>
    <mergeCell ref="L71:M71"/>
    <mergeCell ref="A72:H72"/>
    <mergeCell ref="L72:M72"/>
    <mergeCell ref="A73:H73"/>
    <mergeCell ref="L73:M73"/>
    <mergeCell ref="A68:H68"/>
    <mergeCell ref="L68:M68"/>
    <mergeCell ref="A69:H69"/>
    <mergeCell ref="L69:M69"/>
    <mergeCell ref="A70:H70"/>
    <mergeCell ref="L70:M70"/>
    <mergeCell ref="A65:H65"/>
    <mergeCell ref="L65:M65"/>
    <mergeCell ref="A66:H66"/>
    <mergeCell ref="L66:M66"/>
    <mergeCell ref="A67:H67"/>
    <mergeCell ref="L67:M67"/>
    <mergeCell ref="A62:H62"/>
    <mergeCell ref="L62:M62"/>
    <mergeCell ref="A63:H63"/>
    <mergeCell ref="L63:M63"/>
    <mergeCell ref="A64:H64"/>
    <mergeCell ref="L64:M64"/>
    <mergeCell ref="A59:H59"/>
    <mergeCell ref="L59:M59"/>
    <mergeCell ref="A60:H60"/>
    <mergeCell ref="L60:M60"/>
    <mergeCell ref="A61:H61"/>
    <mergeCell ref="L61:M61"/>
    <mergeCell ref="A56:H56"/>
    <mergeCell ref="L56:M56"/>
    <mergeCell ref="A57:H57"/>
    <mergeCell ref="L57:M57"/>
    <mergeCell ref="A58:H58"/>
    <mergeCell ref="L58:M58"/>
    <mergeCell ref="A53:H53"/>
    <mergeCell ref="L53:M53"/>
    <mergeCell ref="A54:H54"/>
    <mergeCell ref="L54:M54"/>
    <mergeCell ref="A55:H55"/>
    <mergeCell ref="L55:M55"/>
    <mergeCell ref="A50:H50"/>
    <mergeCell ref="L50:M50"/>
    <mergeCell ref="A51:H51"/>
    <mergeCell ref="L51:M51"/>
    <mergeCell ref="A52:H52"/>
    <mergeCell ref="L52:M52"/>
    <mergeCell ref="A48:H48"/>
    <mergeCell ref="J48:K48"/>
    <mergeCell ref="L48:M48"/>
    <mergeCell ref="A49:H49"/>
    <mergeCell ref="J49:K49"/>
    <mergeCell ref="L49:M49"/>
    <mergeCell ref="A45:H45"/>
    <mergeCell ref="L45:M45"/>
    <mergeCell ref="A46:H46"/>
    <mergeCell ref="L46:M46"/>
    <mergeCell ref="A47:H47"/>
    <mergeCell ref="L47:M47"/>
    <mergeCell ref="A42:H42"/>
    <mergeCell ref="L42:M42"/>
    <mergeCell ref="A43:H43"/>
    <mergeCell ref="L43:M43"/>
    <mergeCell ref="A44:H44"/>
    <mergeCell ref="L44:M44"/>
    <mergeCell ref="A38:M38"/>
    <mergeCell ref="A40:H40"/>
    <mergeCell ref="J40:K40"/>
    <mergeCell ref="L40:M40"/>
    <mergeCell ref="A41:H41"/>
    <mergeCell ref="J41:K41"/>
    <mergeCell ref="L41:M41"/>
    <mergeCell ref="H36:I36"/>
    <mergeCell ref="J36:K36"/>
    <mergeCell ref="L36:M36"/>
    <mergeCell ref="H33:I33"/>
    <mergeCell ref="J33:K33"/>
    <mergeCell ref="L33:M33"/>
    <mergeCell ref="H34:I34"/>
    <mergeCell ref="J34:K34"/>
    <mergeCell ref="L34:M34"/>
    <mergeCell ref="A2:B2"/>
    <mergeCell ref="A4:M4"/>
    <mergeCell ref="A5:M5"/>
    <mergeCell ref="J31:K31"/>
    <mergeCell ref="L31:M31"/>
    <mergeCell ref="H32:I32"/>
    <mergeCell ref="J32:K32"/>
    <mergeCell ref="L32:M32"/>
    <mergeCell ref="H35:I35"/>
    <mergeCell ref="J35:K35"/>
    <mergeCell ref="L35:M35"/>
  </mergeCells>
  <hyperlinks>
    <hyperlink ref="C2:M2" location="СОДЕРЖАНИЕ!A1" display="Вернуться в СОДЕРЖАНИЕ"/>
    <hyperlink ref="A2:B2" location="Горки_СЕВЕР!A1" display="НАЗАД"/>
  </hyperlinks>
  <pageMargins left="0.7" right="0.7" top="0.75" bottom="0.75" header="0.3" footer="0.3"/>
  <drawing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0"/>
  <sheetViews>
    <sheetView workbookViewId="0">
      <selection activeCell="C2" sqref="C2:M2"/>
    </sheetView>
  </sheetViews>
  <sheetFormatPr defaultRowHeight="15" x14ac:dyDescent="0.25"/>
  <sheetData>
    <row r="1" spans="1:13" x14ac:dyDescent="0.25">
      <c r="A1" s="95"/>
      <c r="B1" s="95"/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</row>
    <row r="2" spans="1:13" ht="18.75" x14ac:dyDescent="0.25">
      <c r="A2" s="2122" t="s">
        <v>2162</v>
      </c>
      <c r="B2" s="2122"/>
      <c r="C2" s="2122" t="s">
        <v>61</v>
      </c>
      <c r="D2" s="2122"/>
      <c r="E2" s="2122"/>
      <c r="F2" s="2122"/>
      <c r="G2" s="2122"/>
      <c r="H2" s="2122"/>
      <c r="I2" s="2122"/>
      <c r="J2" s="2122"/>
      <c r="K2" s="2122"/>
      <c r="L2" s="2122"/>
      <c r="M2" s="2122"/>
    </row>
    <row r="3" spans="1:13" x14ac:dyDescent="0.25">
      <c r="A3" s="95"/>
      <c r="B3" s="95"/>
      <c r="C3" s="95"/>
      <c r="D3" s="95"/>
      <c r="E3" s="95"/>
      <c r="F3" s="95"/>
      <c r="G3" s="95"/>
      <c r="H3" s="95"/>
      <c r="I3" s="95"/>
      <c r="J3" s="95"/>
      <c r="K3" s="95"/>
      <c r="L3" s="95"/>
      <c r="M3" s="95"/>
    </row>
    <row r="4" spans="1:13" x14ac:dyDescent="0.25">
      <c r="A4" s="3542" t="s">
        <v>2217</v>
      </c>
      <c r="B4" s="3876"/>
      <c r="C4" s="3876"/>
      <c r="D4" s="3876"/>
      <c r="E4" s="3876"/>
      <c r="F4" s="3876"/>
      <c r="G4" s="3876"/>
      <c r="H4" s="3876"/>
      <c r="I4" s="3876"/>
      <c r="J4" s="3876"/>
      <c r="K4" s="3876"/>
      <c r="L4" s="3876"/>
      <c r="M4" s="3876"/>
    </row>
    <row r="5" spans="1:13" ht="16.5" x14ac:dyDescent="0.25">
      <c r="A5" s="3877" t="s">
        <v>2255</v>
      </c>
      <c r="B5" s="3877"/>
      <c r="C5" s="3877"/>
      <c r="D5" s="3877"/>
      <c r="E5" s="3877"/>
      <c r="F5" s="3877"/>
      <c r="G5" s="3877"/>
      <c r="H5" s="3877"/>
      <c r="I5" s="3877"/>
      <c r="J5" s="3877"/>
      <c r="K5" s="3877"/>
      <c r="L5" s="3877"/>
      <c r="M5" s="3877"/>
    </row>
    <row r="6" spans="1:13" x14ac:dyDescent="0.25">
      <c r="A6" s="118"/>
      <c r="B6" s="118"/>
      <c r="C6" s="118"/>
      <c r="D6" s="118"/>
      <c r="E6" s="118"/>
      <c r="F6" s="118"/>
      <c r="G6" s="118"/>
      <c r="H6" s="118"/>
      <c r="I6" s="118"/>
      <c r="J6" s="118"/>
      <c r="K6" s="118"/>
      <c r="L6" s="118"/>
      <c r="M6" s="118"/>
    </row>
    <row r="7" spans="1:13" ht="15.75" x14ac:dyDescent="0.25">
      <c r="A7" s="117" t="s">
        <v>2256</v>
      </c>
      <c r="B7" s="118"/>
      <c r="C7" s="118"/>
      <c r="D7" s="118"/>
      <c r="E7" s="118"/>
      <c r="F7" s="118"/>
      <c r="G7" s="118"/>
      <c r="H7" s="118"/>
      <c r="I7" s="118"/>
      <c r="J7" s="167" t="s">
        <v>2073</v>
      </c>
      <c r="K7" s="118"/>
      <c r="L7" s="118"/>
      <c r="M7" s="118"/>
    </row>
    <row r="8" spans="1:13" ht="15.75" x14ac:dyDescent="0.25">
      <c r="A8" s="119"/>
      <c r="B8" s="118"/>
      <c r="C8" s="118"/>
      <c r="D8" s="118"/>
      <c r="E8" s="118"/>
      <c r="F8" s="118"/>
      <c r="G8" s="118"/>
      <c r="H8" s="118"/>
      <c r="I8" s="118"/>
      <c r="J8" s="167" t="s">
        <v>2074</v>
      </c>
      <c r="K8" s="118"/>
      <c r="L8" s="118"/>
      <c r="M8" s="118"/>
    </row>
    <row r="9" spans="1:13" x14ac:dyDescent="0.25">
      <c r="A9" s="120" t="s">
        <v>2075</v>
      </c>
      <c r="B9" s="118"/>
      <c r="C9" s="118"/>
      <c r="D9" s="118"/>
      <c r="E9" s="118"/>
      <c r="F9" s="118"/>
      <c r="G9" s="118"/>
      <c r="H9" s="118"/>
      <c r="I9" s="118"/>
      <c r="J9" s="118"/>
      <c r="K9" s="118"/>
      <c r="L9" s="118"/>
      <c r="M9" s="118"/>
    </row>
    <row r="10" spans="1:13" x14ac:dyDescent="0.25">
      <c r="A10" s="118" t="s">
        <v>2076</v>
      </c>
      <c r="B10" s="118"/>
      <c r="C10" s="118"/>
      <c r="D10" s="118"/>
      <c r="E10" s="118"/>
      <c r="F10" s="118"/>
      <c r="G10" s="118"/>
      <c r="H10" s="118"/>
      <c r="I10" s="118"/>
      <c r="J10" s="118"/>
      <c r="K10" s="118"/>
      <c r="L10" s="118"/>
      <c r="M10" s="118"/>
    </row>
    <row r="11" spans="1:13" x14ac:dyDescent="0.25">
      <c r="A11" s="118" t="s">
        <v>2257</v>
      </c>
      <c r="B11" s="118"/>
      <c r="C11" s="118"/>
      <c r="D11" s="118"/>
      <c r="E11" s="118"/>
      <c r="F11" s="118"/>
      <c r="G11" s="118"/>
      <c r="H11" s="118"/>
      <c r="I11" s="118"/>
      <c r="J11" s="118"/>
      <c r="K11" s="118"/>
      <c r="L11" s="118"/>
      <c r="M11" s="118"/>
    </row>
    <row r="12" spans="1:13" x14ac:dyDescent="0.25">
      <c r="A12" s="118" t="s">
        <v>2258</v>
      </c>
      <c r="B12" s="118"/>
      <c r="C12" s="118"/>
      <c r="D12" s="118"/>
      <c r="E12" s="118"/>
      <c r="F12" s="118"/>
      <c r="G12" s="118"/>
      <c r="H12" s="118"/>
      <c r="I12" s="118"/>
      <c r="J12" s="118"/>
      <c r="K12" s="118"/>
      <c r="L12" s="118"/>
      <c r="M12" s="118"/>
    </row>
    <row r="13" spans="1:13" x14ac:dyDescent="0.25">
      <c r="A13" s="118" t="s">
        <v>2259</v>
      </c>
      <c r="B13" s="118"/>
      <c r="C13" s="118"/>
      <c r="D13" s="118"/>
      <c r="E13" s="118"/>
      <c r="F13" s="118"/>
      <c r="G13" s="118"/>
      <c r="H13" s="118"/>
      <c r="I13" s="118"/>
      <c r="J13" s="118"/>
      <c r="K13" s="118"/>
      <c r="L13" s="118"/>
      <c r="M13" s="118"/>
    </row>
    <row r="14" spans="1:13" x14ac:dyDescent="0.25">
      <c r="A14" s="118" t="s">
        <v>2082</v>
      </c>
      <c r="B14" s="118"/>
      <c r="C14" s="118"/>
      <c r="D14" s="118"/>
      <c r="E14" s="118"/>
      <c r="F14" s="118"/>
      <c r="G14" s="118"/>
      <c r="H14" s="118"/>
      <c r="I14" s="118"/>
      <c r="J14" s="118"/>
      <c r="K14" s="118"/>
      <c r="L14" s="118"/>
      <c r="M14" s="118"/>
    </row>
    <row r="15" spans="1:13" x14ac:dyDescent="0.25">
      <c r="A15" s="118" t="s">
        <v>2084</v>
      </c>
      <c r="B15" s="118"/>
      <c r="C15" s="118"/>
      <c r="D15" s="118"/>
      <c r="E15" s="118"/>
      <c r="F15" s="118"/>
      <c r="G15" s="118"/>
      <c r="H15" s="118"/>
      <c r="I15" s="118"/>
      <c r="J15" s="118"/>
      <c r="K15" s="118"/>
      <c r="L15" s="118"/>
      <c r="M15" s="118"/>
    </row>
    <row r="16" spans="1:13" x14ac:dyDescent="0.25">
      <c r="A16" s="118" t="s">
        <v>2260</v>
      </c>
      <c r="B16" s="118"/>
      <c r="C16" s="118"/>
      <c r="D16" s="118"/>
      <c r="E16" s="118"/>
      <c r="F16" s="118"/>
      <c r="G16" s="118"/>
      <c r="H16" s="118"/>
      <c r="I16" s="118"/>
      <c r="J16" s="118"/>
      <c r="K16" s="118"/>
      <c r="L16" s="118"/>
      <c r="M16" s="118"/>
    </row>
    <row r="17" spans="1:13" x14ac:dyDescent="0.25">
      <c r="A17" s="118" t="s">
        <v>2088</v>
      </c>
      <c r="B17" s="118"/>
      <c r="C17" s="118"/>
      <c r="D17" s="118"/>
      <c r="E17" s="118"/>
      <c r="F17" s="118"/>
      <c r="G17" s="118"/>
      <c r="H17" s="118"/>
      <c r="I17" s="118"/>
      <c r="J17" s="118"/>
      <c r="K17" s="118"/>
      <c r="L17" s="118"/>
      <c r="M17" s="118"/>
    </row>
    <row r="18" spans="1:13" x14ac:dyDescent="0.25">
      <c r="A18" s="118" t="s">
        <v>2107</v>
      </c>
      <c r="B18" s="118"/>
      <c r="C18" s="118"/>
      <c r="D18" s="118"/>
      <c r="E18" s="118"/>
      <c r="F18" s="118"/>
      <c r="G18" s="118"/>
      <c r="H18" s="118"/>
      <c r="I18" s="118"/>
      <c r="J18" s="118"/>
      <c r="K18" s="118"/>
      <c r="L18" s="118"/>
      <c r="M18" s="118"/>
    </row>
    <row r="19" spans="1:13" x14ac:dyDescent="0.25">
      <c r="A19" s="118" t="s">
        <v>2077</v>
      </c>
      <c r="B19" s="118"/>
      <c r="C19" s="118"/>
      <c r="D19" s="118"/>
      <c r="E19" s="118"/>
      <c r="F19" s="118"/>
      <c r="G19" s="118"/>
      <c r="H19" s="118"/>
      <c r="I19" s="118"/>
      <c r="J19" s="118"/>
      <c r="K19" s="118"/>
      <c r="L19" s="118"/>
      <c r="M19" s="118"/>
    </row>
    <row r="20" spans="1:13" x14ac:dyDescent="0.25">
      <c r="A20" s="118" t="s">
        <v>2079</v>
      </c>
      <c r="B20" s="118"/>
      <c r="C20" s="118"/>
      <c r="D20" s="118"/>
      <c r="E20" s="118"/>
      <c r="F20" s="118"/>
      <c r="G20" s="118"/>
      <c r="H20" s="118"/>
      <c r="I20" s="118"/>
      <c r="J20" s="118"/>
      <c r="K20" s="118"/>
      <c r="L20" s="118"/>
      <c r="M20" s="118"/>
    </row>
    <row r="21" spans="1:13" x14ac:dyDescent="0.25">
      <c r="A21" s="118" t="s">
        <v>2167</v>
      </c>
      <c r="B21" s="118"/>
      <c r="C21" s="118"/>
      <c r="D21" s="118"/>
      <c r="E21" s="118"/>
      <c r="F21" s="118"/>
      <c r="G21" s="118"/>
      <c r="H21" s="118"/>
      <c r="I21" s="118"/>
      <c r="J21" s="118"/>
      <c r="K21" s="118"/>
      <c r="L21" s="118"/>
      <c r="M21" s="118"/>
    </row>
    <row r="22" spans="1:13" x14ac:dyDescent="0.25">
      <c r="A22" s="118" t="s">
        <v>2083</v>
      </c>
      <c r="B22" s="118"/>
      <c r="C22" s="118"/>
      <c r="D22" s="118"/>
      <c r="E22" s="118"/>
      <c r="F22" s="118"/>
      <c r="G22" s="118"/>
      <c r="H22" s="118"/>
      <c r="I22" s="118"/>
      <c r="J22" s="118"/>
      <c r="K22" s="118"/>
      <c r="L22" s="118"/>
      <c r="M22" s="118"/>
    </row>
    <row r="23" spans="1:13" x14ac:dyDescent="0.25">
      <c r="A23" s="118" t="s">
        <v>2261</v>
      </c>
      <c r="B23" s="118"/>
      <c r="C23" s="118"/>
      <c r="D23" s="118"/>
      <c r="E23" s="118"/>
      <c r="F23" s="118"/>
      <c r="G23" s="118"/>
      <c r="H23" s="118"/>
      <c r="I23" s="118"/>
      <c r="J23" s="118"/>
      <c r="K23" s="118"/>
      <c r="L23" s="118"/>
      <c r="M23" s="118"/>
    </row>
    <row r="24" spans="1:13" x14ac:dyDescent="0.25">
      <c r="A24" s="118" t="s">
        <v>2222</v>
      </c>
      <c r="B24" s="118"/>
      <c r="C24" s="118"/>
      <c r="D24" s="118"/>
      <c r="E24" s="118"/>
      <c r="F24" s="118"/>
      <c r="G24" s="118"/>
      <c r="H24" s="118"/>
      <c r="I24" s="118"/>
      <c r="J24" s="118"/>
      <c r="K24" s="118"/>
      <c r="L24" s="118"/>
      <c r="M24" s="118"/>
    </row>
    <row r="25" spans="1:13" x14ac:dyDescent="0.25">
      <c r="A25" s="118" t="s">
        <v>2087</v>
      </c>
      <c r="B25" s="118"/>
      <c r="C25" s="118"/>
      <c r="D25" s="118"/>
      <c r="E25" s="118"/>
      <c r="F25" s="118"/>
      <c r="G25" s="118"/>
      <c r="H25" s="118"/>
      <c r="I25" s="118"/>
      <c r="J25" s="118"/>
      <c r="K25" s="118"/>
      <c r="L25" s="118"/>
      <c r="M25" s="118"/>
    </row>
    <row r="26" spans="1:13" x14ac:dyDescent="0.25">
      <c r="A26" s="118" t="s">
        <v>2089</v>
      </c>
      <c r="B26" s="118"/>
      <c r="C26" s="118"/>
      <c r="D26" s="118"/>
      <c r="E26" s="118"/>
      <c r="F26" s="118"/>
      <c r="G26" s="118"/>
      <c r="H26" s="118"/>
      <c r="I26" s="118"/>
      <c r="J26" s="118"/>
      <c r="K26" s="118"/>
      <c r="L26" s="118"/>
      <c r="M26" s="118"/>
    </row>
    <row r="27" spans="1:13" x14ac:dyDescent="0.25">
      <c r="A27" s="118" t="s">
        <v>2091</v>
      </c>
      <c r="B27" s="118"/>
      <c r="C27" s="118"/>
      <c r="D27" s="118"/>
      <c r="E27" s="118"/>
      <c r="F27" s="118"/>
      <c r="G27" s="122"/>
      <c r="H27" s="122"/>
      <c r="I27" s="118"/>
      <c r="J27" s="118"/>
      <c r="K27" s="122"/>
      <c r="L27" s="122"/>
      <c r="M27" s="122"/>
    </row>
    <row r="28" spans="1:13" x14ac:dyDescent="0.25">
      <c r="A28" s="135"/>
      <c r="B28" s="118"/>
      <c r="C28" s="118"/>
      <c r="D28" s="118"/>
      <c r="E28" s="118"/>
      <c r="F28" s="118"/>
      <c r="G28" s="122"/>
      <c r="H28" s="122"/>
      <c r="I28" s="118"/>
      <c r="J28" s="122"/>
      <c r="K28" s="122"/>
      <c r="L28" s="122"/>
      <c r="M28" s="122"/>
    </row>
    <row r="29" spans="1:13" x14ac:dyDescent="0.25">
      <c r="A29" s="136"/>
      <c r="B29" s="118"/>
      <c r="C29" s="118"/>
      <c r="D29" s="118"/>
      <c r="E29" s="118"/>
      <c r="F29" s="118"/>
      <c r="G29" s="122"/>
      <c r="H29" s="122"/>
      <c r="I29" s="118"/>
      <c r="J29" s="122"/>
      <c r="K29" s="122"/>
      <c r="L29" s="122"/>
      <c r="M29" s="122"/>
    </row>
    <row r="30" spans="1:13" x14ac:dyDescent="0.25">
      <c r="A30" s="135" t="s">
        <v>2168</v>
      </c>
      <c r="B30" s="118"/>
      <c r="C30" s="118"/>
      <c r="D30" s="118"/>
      <c r="E30" s="118"/>
      <c r="F30" s="118"/>
      <c r="G30" s="122"/>
      <c r="H30" s="122"/>
      <c r="I30" s="118"/>
      <c r="J30" s="122"/>
      <c r="K30" s="122"/>
      <c r="L30" s="122"/>
      <c r="M30" s="122"/>
    </row>
    <row r="31" spans="1:13" x14ac:dyDescent="0.25">
      <c r="A31" s="136" t="s">
        <v>2169</v>
      </c>
      <c r="B31" s="118"/>
      <c r="C31" s="118"/>
      <c r="D31" s="118"/>
      <c r="E31" s="118"/>
      <c r="F31" s="118"/>
      <c r="G31" s="122"/>
      <c r="H31" s="122"/>
      <c r="I31" s="118"/>
      <c r="J31" s="122"/>
      <c r="K31" s="122"/>
      <c r="L31" s="122"/>
      <c r="M31" s="122"/>
    </row>
    <row r="32" spans="1:13" x14ac:dyDescent="0.25">
      <c r="A32" s="118"/>
      <c r="B32" s="118"/>
      <c r="C32" s="118"/>
      <c r="D32" s="118"/>
      <c r="E32" s="118"/>
      <c r="F32" s="118"/>
      <c r="G32" s="122"/>
      <c r="H32" s="122"/>
      <c r="I32" s="118"/>
      <c r="J32" s="122"/>
      <c r="K32" s="122"/>
      <c r="L32" s="122"/>
      <c r="M32" s="122"/>
    </row>
    <row r="33" spans="1:13" x14ac:dyDescent="0.25">
      <c r="A33" s="118"/>
      <c r="B33" s="118"/>
      <c r="C33" s="118"/>
      <c r="D33" s="118"/>
      <c r="E33" s="118"/>
      <c r="F33" s="118"/>
      <c r="G33" s="122"/>
      <c r="H33" s="122"/>
      <c r="I33" s="118"/>
      <c r="J33" s="122"/>
      <c r="K33" s="122"/>
      <c r="L33" s="122"/>
      <c r="M33" s="122"/>
    </row>
    <row r="34" spans="1:13" ht="15.75" thickBot="1" x14ac:dyDescent="0.3">
      <c r="A34" s="118"/>
      <c r="B34" s="118"/>
      <c r="C34" s="118"/>
      <c r="D34" s="118"/>
      <c r="E34" s="118"/>
      <c r="F34" s="118"/>
      <c r="G34" s="122"/>
      <c r="H34" s="122"/>
      <c r="I34" s="122"/>
      <c r="J34" s="122"/>
      <c r="K34" s="122"/>
      <c r="L34" s="122"/>
      <c r="M34" s="122"/>
    </row>
    <row r="35" spans="1:13" ht="15.75" thickBot="1" x14ac:dyDescent="0.3">
      <c r="A35" s="124" t="s">
        <v>2092</v>
      </c>
      <c r="B35" s="125"/>
      <c r="C35" s="125"/>
      <c r="D35" s="125"/>
      <c r="E35" s="125"/>
      <c r="F35" s="125"/>
      <c r="G35" s="125"/>
      <c r="H35" s="126"/>
      <c r="I35" s="170"/>
      <c r="J35" s="3878" t="s">
        <v>2224</v>
      </c>
      <c r="K35" s="3879"/>
      <c r="L35" s="3880" t="s">
        <v>2171</v>
      </c>
      <c r="M35" s="3881"/>
    </row>
    <row r="36" spans="1:13" x14ac:dyDescent="0.25">
      <c r="A36" s="3667" t="s">
        <v>2262</v>
      </c>
      <c r="B36" s="3667"/>
      <c r="C36" s="3667"/>
      <c r="D36" s="3667"/>
      <c r="E36" s="3667"/>
      <c r="F36" s="3667"/>
      <c r="G36" s="3667"/>
      <c r="H36" s="3930"/>
      <c r="I36" s="175"/>
      <c r="J36" s="3823" t="s">
        <v>2263</v>
      </c>
      <c r="K36" s="3824"/>
      <c r="L36" s="3931">
        <v>178378.79642352002</v>
      </c>
      <c r="M36" s="3932">
        <v>0</v>
      </c>
    </row>
    <row r="37" spans="1:13" x14ac:dyDescent="0.25">
      <c r="A37" s="3667" t="s">
        <v>2264</v>
      </c>
      <c r="B37" s="3667"/>
      <c r="C37" s="3667"/>
      <c r="D37" s="3667"/>
      <c r="E37" s="3667"/>
      <c r="F37" s="3667"/>
      <c r="G37" s="3667"/>
      <c r="H37" s="3930"/>
      <c r="I37" s="175"/>
      <c r="J37" s="3816" t="s">
        <v>2265</v>
      </c>
      <c r="K37" s="3817"/>
      <c r="L37" s="3933">
        <v>218207.35992132008</v>
      </c>
      <c r="M37" s="3934">
        <v>0</v>
      </c>
    </row>
    <row r="38" spans="1:13" ht="15.75" thickBot="1" x14ac:dyDescent="0.3">
      <c r="A38" s="3667" t="s">
        <v>2266</v>
      </c>
      <c r="B38" s="3667"/>
      <c r="C38" s="3667"/>
      <c r="D38" s="3667"/>
      <c r="E38" s="3667"/>
      <c r="F38" s="3667"/>
      <c r="G38" s="3667"/>
      <c r="H38" s="3930"/>
      <c r="I38" s="175"/>
      <c r="J38" s="3832" t="s">
        <v>2267</v>
      </c>
      <c r="K38" s="3827"/>
      <c r="L38" s="3935">
        <v>294130.51670376002</v>
      </c>
      <c r="M38" s="3936">
        <v>0</v>
      </c>
    </row>
    <row r="39" spans="1:13" x14ac:dyDescent="0.25">
      <c r="A39" s="125"/>
      <c r="B39" s="125"/>
      <c r="C39" s="125"/>
      <c r="D39" s="125"/>
      <c r="E39" s="125"/>
      <c r="F39" s="125"/>
      <c r="G39" s="125"/>
      <c r="H39" s="125"/>
      <c r="I39" s="158"/>
      <c r="J39" s="158"/>
      <c r="K39" s="158"/>
      <c r="L39" s="3937"/>
      <c r="M39" s="3938"/>
    </row>
    <row r="40" spans="1:13" ht="15.75" x14ac:dyDescent="0.25">
      <c r="A40" s="3726" t="s">
        <v>2268</v>
      </c>
      <c r="B40" s="3727"/>
      <c r="C40" s="3727"/>
      <c r="D40" s="3727"/>
      <c r="E40" s="3727"/>
      <c r="F40" s="3727"/>
      <c r="G40" s="3727"/>
      <c r="H40" s="3727"/>
      <c r="I40" s="3727"/>
      <c r="J40" s="3727"/>
      <c r="K40" s="3727"/>
      <c r="L40" s="3727"/>
      <c r="M40" s="3727"/>
    </row>
    <row r="41" spans="1:13" ht="16.5" thickBot="1" x14ac:dyDescent="0.3">
      <c r="A41" s="159"/>
      <c r="B41" s="160"/>
      <c r="C41" s="160"/>
      <c r="D41" s="160"/>
      <c r="E41" s="160"/>
      <c r="F41" s="160"/>
      <c r="G41" s="160"/>
      <c r="H41" s="160"/>
      <c r="I41" s="160"/>
      <c r="J41" s="160"/>
      <c r="K41" s="160"/>
      <c r="L41" s="160"/>
      <c r="M41" s="160"/>
    </row>
    <row r="42" spans="1:13" ht="15.75" thickBot="1" x14ac:dyDescent="0.3">
      <c r="A42" s="138" t="s">
        <v>2113</v>
      </c>
      <c r="B42" s="139"/>
      <c r="C42" s="140"/>
      <c r="D42" s="140"/>
      <c r="E42" s="140"/>
      <c r="F42" s="140"/>
      <c r="G42" s="140"/>
      <c r="H42" s="140"/>
      <c r="I42" s="140"/>
      <c r="J42" s="3878" t="s">
        <v>2170</v>
      </c>
      <c r="K42" s="3879"/>
      <c r="L42" s="3939" t="s">
        <v>2171</v>
      </c>
      <c r="M42" s="3940"/>
    </row>
    <row r="43" spans="1:13" x14ac:dyDescent="0.25">
      <c r="A43" s="3712" t="s">
        <v>2269</v>
      </c>
      <c r="B43" s="3713"/>
      <c r="C43" s="3713"/>
      <c r="D43" s="3713"/>
      <c r="E43" s="3713"/>
      <c r="F43" s="3713"/>
      <c r="G43" s="3713"/>
      <c r="H43" s="3714"/>
      <c r="I43" s="125"/>
      <c r="J43" s="3823" t="s">
        <v>2270</v>
      </c>
      <c r="K43" s="3742"/>
      <c r="L43" s="3941">
        <v>7792.1027513999998</v>
      </c>
      <c r="M43" s="3942">
        <v>0</v>
      </c>
    </row>
    <row r="44" spans="1:13" x14ac:dyDescent="0.25">
      <c r="A44" s="3717" t="s">
        <v>2271</v>
      </c>
      <c r="B44" s="3718"/>
      <c r="C44" s="3718"/>
      <c r="D44" s="3718"/>
      <c r="E44" s="3718"/>
      <c r="F44" s="3718"/>
      <c r="G44" s="3718"/>
      <c r="H44" s="3719"/>
      <c r="I44" s="125"/>
      <c r="J44" s="3816" t="s">
        <v>2270</v>
      </c>
      <c r="K44" s="3768"/>
      <c r="L44" s="3933">
        <v>11498.946410160001</v>
      </c>
      <c r="M44" s="3934">
        <v>0</v>
      </c>
    </row>
    <row r="45" spans="1:13" ht="15.75" thickBot="1" x14ac:dyDescent="0.3">
      <c r="A45" s="3731" t="s">
        <v>2272</v>
      </c>
      <c r="B45" s="3732"/>
      <c r="C45" s="3732"/>
      <c r="D45" s="3732"/>
      <c r="E45" s="3732"/>
      <c r="F45" s="3732"/>
      <c r="G45" s="3732"/>
      <c r="H45" s="3733"/>
      <c r="I45" s="125"/>
      <c r="J45" s="3832" t="s">
        <v>2270</v>
      </c>
      <c r="K45" s="3736"/>
      <c r="L45" s="3943">
        <v>9167.4190594800039</v>
      </c>
      <c r="M45" s="3944">
        <v>0</v>
      </c>
    </row>
    <row r="46" spans="1:13" x14ac:dyDescent="0.25">
      <c r="A46" s="3717" t="s">
        <v>2191</v>
      </c>
      <c r="B46" s="3718"/>
      <c r="C46" s="3718"/>
      <c r="D46" s="3718"/>
      <c r="E46" s="3718"/>
      <c r="F46" s="3718"/>
      <c r="G46" s="3718"/>
      <c r="H46" s="3719"/>
      <c r="I46" s="125"/>
      <c r="J46" s="158"/>
      <c r="K46" s="161"/>
      <c r="L46" s="3945">
        <v>492.19315200000011</v>
      </c>
      <c r="M46" s="3946">
        <v>0</v>
      </c>
    </row>
    <row r="47" spans="1:13" x14ac:dyDescent="0.25">
      <c r="A47" s="3776" t="s">
        <v>2239</v>
      </c>
      <c r="B47" s="3777"/>
      <c r="C47" s="3777"/>
      <c r="D47" s="3777"/>
      <c r="E47" s="3777"/>
      <c r="F47" s="3777"/>
      <c r="G47" s="3777"/>
      <c r="H47" s="3802"/>
      <c r="I47" s="125"/>
      <c r="J47" s="158"/>
      <c r="K47" s="161"/>
      <c r="L47" s="3947">
        <v>468.42246000000006</v>
      </c>
      <c r="M47" s="3948">
        <v>0</v>
      </c>
    </row>
    <row r="48" spans="1:13" x14ac:dyDescent="0.25">
      <c r="A48" s="3717" t="s">
        <v>2240</v>
      </c>
      <c r="B48" s="3718"/>
      <c r="C48" s="3718"/>
      <c r="D48" s="3718"/>
      <c r="E48" s="3718"/>
      <c r="F48" s="3718"/>
      <c r="G48" s="3718"/>
      <c r="H48" s="3719"/>
      <c r="I48" s="125"/>
      <c r="J48" s="158"/>
      <c r="K48" s="161"/>
      <c r="L48" s="3933">
        <v>492.19315200000011</v>
      </c>
      <c r="M48" s="3934">
        <v>0</v>
      </c>
    </row>
    <row r="49" spans="1:13" x14ac:dyDescent="0.25">
      <c r="A49" s="3776" t="s">
        <v>2241</v>
      </c>
      <c r="B49" s="3777"/>
      <c r="C49" s="3777"/>
      <c r="D49" s="3777"/>
      <c r="E49" s="3777"/>
      <c r="F49" s="3777"/>
      <c r="G49" s="3777"/>
      <c r="H49" s="3802"/>
      <c r="I49" s="125"/>
      <c r="J49" s="158"/>
      <c r="K49" s="161"/>
      <c r="L49" s="3947">
        <v>967.60699200000022</v>
      </c>
      <c r="M49" s="3948">
        <v>0</v>
      </c>
    </row>
    <row r="50" spans="1:13" ht="15.75" thickBot="1" x14ac:dyDescent="0.3">
      <c r="A50" s="3836" t="s">
        <v>2242</v>
      </c>
      <c r="B50" s="3837"/>
      <c r="C50" s="3837"/>
      <c r="D50" s="3837"/>
      <c r="E50" s="3837"/>
      <c r="F50" s="3837"/>
      <c r="G50" s="3837"/>
      <c r="H50" s="3838"/>
      <c r="I50" s="125"/>
      <c r="J50" s="158"/>
      <c r="K50" s="161"/>
      <c r="L50" s="3949">
        <v>1093.4518320000002</v>
      </c>
      <c r="M50" s="3950">
        <v>0</v>
      </c>
    </row>
    <row r="51" spans="1:13" x14ac:dyDescent="0.25">
      <c r="A51" s="3772" t="s">
        <v>2196</v>
      </c>
      <c r="B51" s="3773"/>
      <c r="C51" s="3773"/>
      <c r="D51" s="3773"/>
      <c r="E51" s="3773"/>
      <c r="F51" s="3773"/>
      <c r="G51" s="3773"/>
      <c r="H51" s="3803"/>
      <c r="I51" s="125"/>
      <c r="J51" s="3840"/>
      <c r="K51" s="3908"/>
      <c r="L51" s="3941">
        <v>11044.982124000004</v>
      </c>
      <c r="M51" s="3942">
        <v>0</v>
      </c>
    </row>
    <row r="52" spans="1:13" ht="15.75" thickBot="1" x14ac:dyDescent="0.3">
      <c r="A52" s="3836" t="s">
        <v>2197</v>
      </c>
      <c r="B52" s="3837"/>
      <c r="C52" s="3837"/>
      <c r="D52" s="3837"/>
      <c r="E52" s="3837"/>
      <c r="F52" s="3837"/>
      <c r="G52" s="3837"/>
      <c r="H52" s="3838"/>
      <c r="I52" s="125"/>
      <c r="J52" s="3840"/>
      <c r="K52" s="3908"/>
      <c r="L52" s="3951">
        <v>13142.396124000003</v>
      </c>
      <c r="M52" s="3952">
        <v>0</v>
      </c>
    </row>
    <row r="53" spans="1:13" x14ac:dyDescent="0.25">
      <c r="A53" s="3842" t="s">
        <v>2251</v>
      </c>
      <c r="B53" s="3825"/>
      <c r="C53" s="3825"/>
      <c r="D53" s="3825"/>
      <c r="E53" s="3825"/>
      <c r="F53" s="3825"/>
      <c r="G53" s="3825"/>
      <c r="H53" s="3843"/>
      <c r="I53" s="125"/>
      <c r="J53" s="158"/>
      <c r="K53" s="161"/>
      <c r="L53" s="3931">
        <v>2123.9812440000005</v>
      </c>
      <c r="M53" s="3953">
        <v>0</v>
      </c>
    </row>
    <row r="54" spans="1:13" x14ac:dyDescent="0.25">
      <c r="A54" s="3774" t="s">
        <v>2132</v>
      </c>
      <c r="B54" s="3775"/>
      <c r="C54" s="3775"/>
      <c r="D54" s="3775"/>
      <c r="E54" s="3775"/>
      <c r="F54" s="3775"/>
      <c r="G54" s="3775"/>
      <c r="H54" s="3839"/>
      <c r="I54" s="125"/>
      <c r="J54" s="158"/>
      <c r="K54" s="161"/>
      <c r="L54" s="3933">
        <v>2530.8795599999999</v>
      </c>
      <c r="M54" s="3934">
        <v>0</v>
      </c>
    </row>
    <row r="55" spans="1:13" x14ac:dyDescent="0.25">
      <c r="A55" s="3772" t="s">
        <v>2204</v>
      </c>
      <c r="B55" s="3773"/>
      <c r="C55" s="3773"/>
      <c r="D55" s="3773"/>
      <c r="E55" s="3773"/>
      <c r="F55" s="3773"/>
      <c r="G55" s="3773"/>
      <c r="H55" s="3803"/>
      <c r="I55" s="125"/>
      <c r="J55" s="158"/>
      <c r="K55" s="161"/>
      <c r="L55" s="3947">
        <v>124.44656400000004</v>
      </c>
      <c r="M55" s="3948">
        <v>0</v>
      </c>
    </row>
    <row r="56" spans="1:13" ht="15.75" thickBot="1" x14ac:dyDescent="0.3">
      <c r="A56" s="3836" t="s">
        <v>2205</v>
      </c>
      <c r="B56" s="3837"/>
      <c r="C56" s="3837"/>
      <c r="D56" s="3837"/>
      <c r="E56" s="3837"/>
      <c r="F56" s="3837"/>
      <c r="G56" s="3837"/>
      <c r="H56" s="3838"/>
      <c r="I56" s="125"/>
      <c r="J56" s="158"/>
      <c r="K56" s="161"/>
      <c r="L56" s="3949">
        <v>229.31726400000005</v>
      </c>
      <c r="M56" s="3950">
        <v>0</v>
      </c>
    </row>
    <row r="57" spans="1:13" ht="15.75" thickBot="1" x14ac:dyDescent="0.3">
      <c r="A57" s="3794" t="s">
        <v>2198</v>
      </c>
      <c r="B57" s="3825"/>
      <c r="C57" s="3825"/>
      <c r="D57" s="3825"/>
      <c r="E57" s="3825"/>
      <c r="F57" s="3825"/>
      <c r="G57" s="3825"/>
      <c r="H57" s="3843"/>
      <c r="I57" s="125"/>
      <c r="J57" s="158"/>
      <c r="K57" s="161"/>
      <c r="L57" s="3941">
        <v>1940.8070880000005</v>
      </c>
      <c r="M57" s="3942">
        <v>0</v>
      </c>
    </row>
    <row r="58" spans="1:13" x14ac:dyDescent="0.25">
      <c r="A58" s="3774" t="s">
        <v>2199</v>
      </c>
      <c r="B58" s="3775"/>
      <c r="C58" s="3775"/>
      <c r="D58" s="3775"/>
      <c r="E58" s="3775"/>
      <c r="F58" s="3775"/>
      <c r="G58" s="3775"/>
      <c r="H58" s="3839"/>
      <c r="I58" s="125"/>
      <c r="J58" s="158"/>
      <c r="K58" s="161"/>
      <c r="L58" s="3933">
        <v>2315.5450560000004</v>
      </c>
      <c r="M58" s="3934">
        <v>0</v>
      </c>
    </row>
    <row r="59" spans="1:13" x14ac:dyDescent="0.25">
      <c r="A59" s="3772" t="s">
        <v>2200</v>
      </c>
      <c r="B59" s="3773"/>
      <c r="C59" s="3773"/>
      <c r="D59" s="3773"/>
      <c r="E59" s="3773"/>
      <c r="F59" s="3773"/>
      <c r="G59" s="3773"/>
      <c r="H59" s="3803"/>
      <c r="I59" s="118"/>
      <c r="J59" s="118"/>
      <c r="K59" s="118"/>
      <c r="L59" s="3947">
        <v>225.12243600000005</v>
      </c>
      <c r="M59" s="3948">
        <v>0</v>
      </c>
    </row>
    <row r="60" spans="1:13" ht="15.75" thickBot="1" x14ac:dyDescent="0.3">
      <c r="A60" s="3836" t="s">
        <v>2201</v>
      </c>
      <c r="B60" s="3837"/>
      <c r="C60" s="3837"/>
      <c r="D60" s="3837"/>
      <c r="E60" s="3837"/>
      <c r="F60" s="3837"/>
      <c r="G60" s="3837"/>
      <c r="H60" s="3838"/>
      <c r="I60" s="118"/>
      <c r="J60" s="118"/>
      <c r="K60" s="118"/>
      <c r="L60" s="3951">
        <v>194.36036400000003</v>
      </c>
      <c r="M60" s="3952">
        <v>0</v>
      </c>
    </row>
    <row r="61" spans="1:13" x14ac:dyDescent="0.25">
      <c r="A61" s="3772" t="s">
        <v>2136</v>
      </c>
      <c r="B61" s="3773"/>
      <c r="C61" s="3773"/>
      <c r="D61" s="3773"/>
      <c r="E61" s="3773"/>
      <c r="F61" s="3773"/>
      <c r="G61" s="3773"/>
      <c r="H61" s="3803"/>
      <c r="I61" s="125"/>
      <c r="J61" s="125"/>
      <c r="K61" s="125"/>
      <c r="L61" s="3931">
        <v>2016.3139920000003</v>
      </c>
      <c r="M61" s="3953">
        <v>0</v>
      </c>
    </row>
    <row r="62" spans="1:13" x14ac:dyDescent="0.25">
      <c r="A62" s="3717" t="s">
        <v>2137</v>
      </c>
      <c r="B62" s="3718"/>
      <c r="C62" s="3718"/>
      <c r="D62" s="3718"/>
      <c r="E62" s="3718"/>
      <c r="F62" s="3718"/>
      <c r="G62" s="3718"/>
      <c r="H62" s="3719"/>
      <c r="I62" s="125"/>
      <c r="J62" s="125"/>
      <c r="K62" s="125"/>
      <c r="L62" s="3933">
        <v>2337.9174720000005</v>
      </c>
      <c r="M62" s="3934">
        <v>0</v>
      </c>
    </row>
    <row r="63" spans="1:13" x14ac:dyDescent="0.25">
      <c r="A63" s="3759" t="s">
        <v>2138</v>
      </c>
      <c r="B63" s="3760"/>
      <c r="C63" s="3760"/>
      <c r="D63" s="3760"/>
      <c r="E63" s="3760"/>
      <c r="F63" s="3760"/>
      <c r="G63" s="3760"/>
      <c r="H63" s="3853"/>
      <c r="I63" s="125"/>
      <c r="J63" s="125"/>
      <c r="K63" s="125"/>
      <c r="L63" s="3947">
        <v>2821.720968000001</v>
      </c>
      <c r="M63" s="3948">
        <v>0</v>
      </c>
    </row>
    <row r="64" spans="1:13" ht="15.75" thickBot="1" x14ac:dyDescent="0.3">
      <c r="A64" s="3854" t="s">
        <v>2206</v>
      </c>
      <c r="B64" s="3855"/>
      <c r="C64" s="3855"/>
      <c r="D64" s="3855"/>
      <c r="E64" s="3855"/>
      <c r="F64" s="3855"/>
      <c r="G64" s="3855"/>
      <c r="H64" s="3856"/>
      <c r="I64" s="125"/>
      <c r="J64" s="125"/>
      <c r="K64" s="125"/>
      <c r="L64" s="3949">
        <v>4274.5297320000009</v>
      </c>
      <c r="M64" s="3950">
        <v>0</v>
      </c>
    </row>
    <row r="65" spans="1:13" x14ac:dyDescent="0.25">
      <c r="A65" s="3844" t="s">
        <v>2210</v>
      </c>
      <c r="B65" s="3863"/>
      <c r="C65" s="3863"/>
      <c r="D65" s="3863"/>
      <c r="E65" s="3863"/>
      <c r="F65" s="3863"/>
      <c r="G65" s="3863"/>
      <c r="H65" s="3864"/>
      <c r="I65" s="125"/>
      <c r="J65" s="125"/>
      <c r="K65" s="125"/>
      <c r="L65" s="3941">
        <v>11053.371780000003</v>
      </c>
      <c r="M65" s="3942">
        <v>0</v>
      </c>
    </row>
    <row r="66" spans="1:13" x14ac:dyDescent="0.25">
      <c r="A66" s="3847" t="s">
        <v>2211</v>
      </c>
      <c r="B66" s="3865"/>
      <c r="C66" s="3865"/>
      <c r="D66" s="3865"/>
      <c r="E66" s="3865"/>
      <c r="F66" s="3865"/>
      <c r="G66" s="3865"/>
      <c r="H66" s="3866"/>
      <c r="I66" s="125"/>
      <c r="J66" s="125"/>
      <c r="K66" s="125"/>
      <c r="L66" s="3933">
        <v>15532.049808000002</v>
      </c>
      <c r="M66" s="3934">
        <v>0</v>
      </c>
    </row>
    <row r="67" spans="1:13" ht="15.75" thickBot="1" x14ac:dyDescent="0.3">
      <c r="A67" s="3871" t="s">
        <v>2148</v>
      </c>
      <c r="B67" s="3872"/>
      <c r="C67" s="3872"/>
      <c r="D67" s="3872"/>
      <c r="E67" s="3872"/>
      <c r="F67" s="3872"/>
      <c r="G67" s="3872"/>
      <c r="H67" s="3873"/>
      <c r="I67" s="125"/>
      <c r="J67" s="125"/>
      <c r="K67" s="125"/>
      <c r="L67" s="3943">
        <v>17401.544820000003</v>
      </c>
      <c r="M67" s="3944">
        <v>0</v>
      </c>
    </row>
    <row r="68" spans="1:13" x14ac:dyDescent="0.25">
      <c r="A68" s="3857" t="s">
        <v>2149</v>
      </c>
      <c r="B68" s="3858"/>
      <c r="C68" s="3858"/>
      <c r="D68" s="3858"/>
      <c r="E68" s="3858"/>
      <c r="F68" s="3858"/>
      <c r="G68" s="3858"/>
      <c r="H68" s="3859"/>
      <c r="I68" s="125"/>
      <c r="J68" s="125"/>
      <c r="K68" s="125"/>
      <c r="L68" s="3945">
        <v>20779.779636000003</v>
      </c>
      <c r="M68" s="3946">
        <v>0</v>
      </c>
    </row>
    <row r="69" spans="1:13" x14ac:dyDescent="0.25">
      <c r="A69" s="3850" t="s">
        <v>2212</v>
      </c>
      <c r="B69" s="3860"/>
      <c r="C69" s="3860"/>
      <c r="D69" s="3860"/>
      <c r="E69" s="3860"/>
      <c r="F69" s="3860"/>
      <c r="G69" s="3860"/>
      <c r="H69" s="3861"/>
      <c r="I69" s="125"/>
      <c r="J69" s="125"/>
      <c r="K69" s="125"/>
      <c r="L69" s="3947">
        <v>24780.247272000008</v>
      </c>
      <c r="M69" s="3948">
        <v>0</v>
      </c>
    </row>
    <row r="70" spans="1:13" ht="15.75" thickBot="1" x14ac:dyDescent="0.3">
      <c r="A70" s="3854" t="s">
        <v>2151</v>
      </c>
      <c r="B70" s="3855"/>
      <c r="C70" s="3855"/>
      <c r="D70" s="3855"/>
      <c r="E70" s="3855"/>
      <c r="F70" s="3855"/>
      <c r="G70" s="3855"/>
      <c r="H70" s="3867"/>
      <c r="I70" s="125"/>
      <c r="J70" s="125"/>
      <c r="K70" s="125"/>
      <c r="L70" s="3949">
        <v>34731.777564000004</v>
      </c>
      <c r="M70" s="3950">
        <v>0</v>
      </c>
    </row>
    <row r="71" spans="1:13" x14ac:dyDescent="0.25">
      <c r="A71" s="3844" t="s">
        <v>2152</v>
      </c>
      <c r="B71" s="3863"/>
      <c r="C71" s="3863"/>
      <c r="D71" s="3863"/>
      <c r="E71" s="3863"/>
      <c r="F71" s="3863"/>
      <c r="G71" s="3863"/>
      <c r="H71" s="3864"/>
      <c r="I71" s="125"/>
      <c r="J71" s="125"/>
      <c r="K71" s="125"/>
      <c r="L71" s="3941">
        <v>24117.464448000002</v>
      </c>
      <c r="M71" s="3942">
        <v>0</v>
      </c>
    </row>
    <row r="72" spans="1:13" x14ac:dyDescent="0.25">
      <c r="A72" s="3847" t="s">
        <v>2153</v>
      </c>
      <c r="B72" s="3865"/>
      <c r="C72" s="3865"/>
      <c r="D72" s="3865"/>
      <c r="E72" s="3865"/>
      <c r="F72" s="3865"/>
      <c r="G72" s="3865"/>
      <c r="H72" s="3866"/>
      <c r="I72" s="125"/>
      <c r="J72" s="125"/>
      <c r="K72" s="125"/>
      <c r="L72" s="3933">
        <v>33302.739492000008</v>
      </c>
      <c r="M72" s="3934">
        <v>0</v>
      </c>
    </row>
    <row r="73" spans="1:13" ht="15.75" thickBot="1" x14ac:dyDescent="0.3">
      <c r="A73" s="3871" t="s">
        <v>2154</v>
      </c>
      <c r="B73" s="3872"/>
      <c r="C73" s="3872"/>
      <c r="D73" s="3872"/>
      <c r="E73" s="3872"/>
      <c r="F73" s="3872"/>
      <c r="G73" s="3872"/>
      <c r="H73" s="3873"/>
      <c r="I73" s="125"/>
      <c r="J73" s="125"/>
      <c r="K73" s="125"/>
      <c r="L73" s="3943">
        <v>38412.039996000007</v>
      </c>
      <c r="M73" s="3944">
        <v>0</v>
      </c>
    </row>
    <row r="74" spans="1:13" x14ac:dyDescent="0.25">
      <c r="A74" s="3857" t="s">
        <v>2213</v>
      </c>
      <c r="B74" s="3858"/>
      <c r="C74" s="3858"/>
      <c r="D74" s="3858"/>
      <c r="E74" s="3858"/>
      <c r="F74" s="3858"/>
      <c r="G74" s="3858"/>
      <c r="H74" s="3859"/>
      <c r="I74" s="125"/>
      <c r="J74" s="125"/>
      <c r="K74" s="125"/>
      <c r="L74" s="3945">
        <v>35242.148304000002</v>
      </c>
      <c r="M74" s="3946">
        <v>0</v>
      </c>
    </row>
    <row r="75" spans="1:13" x14ac:dyDescent="0.25">
      <c r="A75" s="3850" t="s">
        <v>2214</v>
      </c>
      <c r="B75" s="3860"/>
      <c r="C75" s="3860"/>
      <c r="D75" s="3860"/>
      <c r="E75" s="3860"/>
      <c r="F75" s="3860"/>
      <c r="G75" s="3860"/>
      <c r="H75" s="3861"/>
      <c r="I75" s="125"/>
      <c r="J75" s="125"/>
      <c r="K75" s="125"/>
      <c r="L75" s="3947">
        <v>51533.461980000007</v>
      </c>
      <c r="M75" s="3948">
        <v>0</v>
      </c>
    </row>
    <row r="76" spans="1:13" ht="15.75" thickBot="1" x14ac:dyDescent="0.3">
      <c r="A76" s="3854" t="s">
        <v>2215</v>
      </c>
      <c r="B76" s="3855"/>
      <c r="C76" s="3855"/>
      <c r="D76" s="3855"/>
      <c r="E76" s="3855"/>
      <c r="F76" s="3855"/>
      <c r="G76" s="3855"/>
      <c r="H76" s="3867"/>
      <c r="I76" s="125"/>
      <c r="J76" s="125"/>
      <c r="K76" s="125"/>
      <c r="L76" s="3949">
        <v>57241.224612000013</v>
      </c>
      <c r="M76" s="3950">
        <v>0</v>
      </c>
    </row>
    <row r="77" spans="1:13" x14ac:dyDescent="0.25">
      <c r="A77" s="3844" t="s">
        <v>2158</v>
      </c>
      <c r="B77" s="3863"/>
      <c r="C77" s="3863"/>
      <c r="D77" s="3863"/>
      <c r="E77" s="3863"/>
      <c r="F77" s="3863"/>
      <c r="G77" s="3863"/>
      <c r="H77" s="3864"/>
      <c r="I77" s="125"/>
      <c r="J77" s="125"/>
      <c r="K77" s="125"/>
      <c r="L77" s="3941">
        <v>3386.6244720000013</v>
      </c>
      <c r="M77" s="3942">
        <v>0</v>
      </c>
    </row>
    <row r="78" spans="1:13" x14ac:dyDescent="0.25">
      <c r="A78" s="3847" t="s">
        <v>2159</v>
      </c>
      <c r="B78" s="3865"/>
      <c r="C78" s="3865"/>
      <c r="D78" s="3865"/>
      <c r="E78" s="3865"/>
      <c r="F78" s="3865"/>
      <c r="G78" s="3865"/>
      <c r="H78" s="3866"/>
      <c r="I78" s="125"/>
      <c r="J78" s="125"/>
      <c r="K78" s="125"/>
      <c r="L78" s="3933">
        <v>5966.4436920000016</v>
      </c>
      <c r="M78" s="3934">
        <v>0</v>
      </c>
    </row>
    <row r="79" spans="1:13" x14ac:dyDescent="0.25">
      <c r="A79" s="3850" t="s">
        <v>2160</v>
      </c>
      <c r="B79" s="3860"/>
      <c r="C79" s="3860"/>
      <c r="D79" s="3860"/>
      <c r="E79" s="3860"/>
      <c r="F79" s="3860"/>
      <c r="G79" s="3860"/>
      <c r="H79" s="3861"/>
      <c r="I79" s="125"/>
      <c r="J79" s="125"/>
      <c r="K79" s="125"/>
      <c r="L79" s="3947">
        <v>6612.447204000001</v>
      </c>
      <c r="M79" s="3948">
        <v>0</v>
      </c>
    </row>
    <row r="80" spans="1:13" ht="15.75" thickBot="1" x14ac:dyDescent="0.3">
      <c r="A80" s="3854" t="s">
        <v>2216</v>
      </c>
      <c r="B80" s="3855"/>
      <c r="C80" s="3855"/>
      <c r="D80" s="3855"/>
      <c r="E80" s="3855"/>
      <c r="F80" s="3855"/>
      <c r="G80" s="3855"/>
      <c r="H80" s="3867"/>
      <c r="I80" s="125"/>
      <c r="J80" s="125"/>
      <c r="K80" s="125"/>
      <c r="L80" s="3949">
        <v>9996.2751240000016</v>
      </c>
      <c r="M80" s="3950">
        <v>0</v>
      </c>
    </row>
  </sheetData>
  <customSheetViews>
    <customSheetView guid="{3C29F810-2EC4-4A66-B352-336DDD8C5F1E}">
      <selection activeCell="A2" sqref="A2:B2"/>
      <pageMargins left="0.7" right="0.7" top="0.75" bottom="0.75" header="0.3" footer="0.3"/>
    </customSheetView>
  </customSheetViews>
  <mergeCells count="100">
    <mergeCell ref="A79:H79"/>
    <mergeCell ref="L79:M79"/>
    <mergeCell ref="A80:H80"/>
    <mergeCell ref="L80:M80"/>
    <mergeCell ref="C2:M2"/>
    <mergeCell ref="A76:H76"/>
    <mergeCell ref="L76:M76"/>
    <mergeCell ref="A77:H77"/>
    <mergeCell ref="L77:M77"/>
    <mergeCell ref="A78:H78"/>
    <mergeCell ref="L78:M78"/>
    <mergeCell ref="A73:H73"/>
    <mergeCell ref="L73:M73"/>
    <mergeCell ref="A74:H74"/>
    <mergeCell ref="L74:M74"/>
    <mergeCell ref="A75:H75"/>
    <mergeCell ref="L75:M75"/>
    <mergeCell ref="A70:H70"/>
    <mergeCell ref="L70:M70"/>
    <mergeCell ref="A71:H71"/>
    <mergeCell ref="L71:M71"/>
    <mergeCell ref="A72:H72"/>
    <mergeCell ref="L72:M72"/>
    <mergeCell ref="A67:H67"/>
    <mergeCell ref="L67:M67"/>
    <mergeCell ref="A68:H68"/>
    <mergeCell ref="L68:M68"/>
    <mergeCell ref="A69:H69"/>
    <mergeCell ref="L69:M69"/>
    <mergeCell ref="A64:H64"/>
    <mergeCell ref="L64:M64"/>
    <mergeCell ref="A65:H65"/>
    <mergeCell ref="L65:M65"/>
    <mergeCell ref="A66:H66"/>
    <mergeCell ref="L66:M66"/>
    <mergeCell ref="A61:H61"/>
    <mergeCell ref="L61:M61"/>
    <mergeCell ref="A62:H62"/>
    <mergeCell ref="L62:M62"/>
    <mergeCell ref="A63:H63"/>
    <mergeCell ref="L63:M63"/>
    <mergeCell ref="A58:H58"/>
    <mergeCell ref="L58:M58"/>
    <mergeCell ref="A59:H59"/>
    <mergeCell ref="L59:M59"/>
    <mergeCell ref="A60:H60"/>
    <mergeCell ref="L60:M60"/>
    <mergeCell ref="A55:H55"/>
    <mergeCell ref="L55:M55"/>
    <mergeCell ref="A56:H56"/>
    <mergeCell ref="L56:M56"/>
    <mergeCell ref="A57:H57"/>
    <mergeCell ref="L57:M57"/>
    <mergeCell ref="A54:H54"/>
    <mergeCell ref="L54:M54"/>
    <mergeCell ref="A49:H49"/>
    <mergeCell ref="L49:M49"/>
    <mergeCell ref="A50:H50"/>
    <mergeCell ref="L50:M50"/>
    <mergeCell ref="A51:H51"/>
    <mergeCell ref="J51:K51"/>
    <mergeCell ref="L51:M51"/>
    <mergeCell ref="A52:H52"/>
    <mergeCell ref="J52:K52"/>
    <mergeCell ref="L52:M52"/>
    <mergeCell ref="A53:H53"/>
    <mergeCell ref="L53:M53"/>
    <mergeCell ref="A46:H46"/>
    <mergeCell ref="L46:M46"/>
    <mergeCell ref="A47:H47"/>
    <mergeCell ref="L47:M47"/>
    <mergeCell ref="A48:H48"/>
    <mergeCell ref="L48:M48"/>
    <mergeCell ref="A44:H44"/>
    <mergeCell ref="J44:K44"/>
    <mergeCell ref="L44:M44"/>
    <mergeCell ref="A45:H45"/>
    <mergeCell ref="J45:K45"/>
    <mergeCell ref="L45:M45"/>
    <mergeCell ref="L39:M39"/>
    <mergeCell ref="A40:M40"/>
    <mergeCell ref="J42:K42"/>
    <mergeCell ref="L42:M42"/>
    <mergeCell ref="A43:H43"/>
    <mergeCell ref="J43:K43"/>
    <mergeCell ref="L43:M43"/>
    <mergeCell ref="A37:H37"/>
    <mergeCell ref="J37:K37"/>
    <mergeCell ref="L37:M37"/>
    <mergeCell ref="A38:H38"/>
    <mergeCell ref="J38:K38"/>
    <mergeCell ref="L38:M38"/>
    <mergeCell ref="A36:H36"/>
    <mergeCell ref="J36:K36"/>
    <mergeCell ref="L36:M36"/>
    <mergeCell ref="A2:B2"/>
    <mergeCell ref="A4:M4"/>
    <mergeCell ref="A5:M5"/>
    <mergeCell ref="J35:K35"/>
    <mergeCell ref="L35:M35"/>
  </mergeCells>
  <hyperlinks>
    <hyperlink ref="C2:M2" location="СОДЕРЖАНИЕ!A1" display="Вернуться в СОДЕРЖАНИЕ"/>
    <hyperlink ref="A2:B2" location="СОДЕРЖАНИЕ!A1" display="НАЗАД"/>
  </hyperlink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Листы</vt:lpstr>
      </vt:variant>
      <vt:variant>
        <vt:i4>43</vt:i4>
      </vt:variant>
    </vt:vector>
  </HeadingPairs>
  <TitlesOfParts>
    <vt:vector size="43" baseType="lpstr">
      <vt:lpstr>СОДЕРЖАНИЕ</vt:lpstr>
      <vt:lpstr>РДО</vt:lpstr>
      <vt:lpstr>РДД</vt:lpstr>
      <vt:lpstr>ОД</vt:lpstr>
      <vt:lpstr>МДД_МДО</vt:lpstr>
      <vt:lpstr>МЭДД</vt:lpstr>
      <vt:lpstr>РДО_Офис</vt:lpstr>
      <vt:lpstr>Пандусы</vt:lpstr>
      <vt:lpstr>Стеллажи</vt:lpstr>
      <vt:lpstr>Описание</vt:lpstr>
      <vt:lpstr>Обрамление_дверного_проема</vt:lpstr>
      <vt:lpstr>КХ_80_ШП</vt:lpstr>
      <vt:lpstr>КХ_100_ШП</vt:lpstr>
      <vt:lpstr>КХ_стеклопакет</vt:lpstr>
      <vt:lpstr>КХЗ_80</vt:lpstr>
      <vt:lpstr>КХЗ_100</vt:lpstr>
      <vt:lpstr>Камеры_с_купе</vt:lpstr>
      <vt:lpstr>ППУ</vt:lpstr>
      <vt:lpstr>Доборники</vt:lpstr>
      <vt:lpstr>СЕВЕР МБ_СС</vt:lpstr>
      <vt:lpstr>СЕВЕР_МБ_СС</vt:lpstr>
      <vt:lpstr>Таблица подбора</vt:lpstr>
      <vt:lpstr>Север_GSL_GSFL</vt:lpstr>
      <vt:lpstr>SBT</vt:lpstr>
      <vt:lpstr>ККБ_СС_СЕВЕР</vt:lpstr>
      <vt:lpstr>Козырки</vt:lpstr>
      <vt:lpstr>Полаир_МБ_СС</vt:lpstr>
      <vt:lpstr>Шкафы_север</vt:lpstr>
      <vt:lpstr>ШХ_Полаир</vt:lpstr>
      <vt:lpstr>Zanotti</vt:lpstr>
      <vt:lpstr>KIDE_mono_split</vt:lpstr>
      <vt:lpstr>KIDE_потолочник</vt:lpstr>
      <vt:lpstr>Rivacold</vt:lpstr>
      <vt:lpstr>Горки_СЕВЕР</vt:lpstr>
      <vt:lpstr>Комплектующие</vt:lpstr>
      <vt:lpstr>Пленка_ПВХ</vt:lpstr>
      <vt:lpstr>Агрегаты_Север</vt:lpstr>
      <vt:lpstr>Сплит_5_7габ.Bitzer</vt:lpstr>
      <vt:lpstr>ВО_СЕВЕР</vt:lpstr>
      <vt:lpstr>1_МАНГО_выносной_холод</vt:lpstr>
      <vt:lpstr>2_МАНГО_Slim_выносной_холод</vt:lpstr>
      <vt:lpstr>3_Миндаль_Mini_выносной_холод</vt:lpstr>
      <vt:lpstr>4_ЛАЙМ_встроенный_холод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nico.dd@mail.ru</dc:creator>
  <cp:lastModifiedBy>Daniil Pigul</cp:lastModifiedBy>
  <dcterms:created xsi:type="dcterms:W3CDTF">2022-05-12T11:52:19Z</dcterms:created>
  <dcterms:modified xsi:type="dcterms:W3CDTF">2026-02-13T10:30:40Z</dcterms:modified>
</cp:coreProperties>
</file>